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11760" tabRatio="724" firstSheet="5" activeTab="19"/>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 name="Лист11" sheetId="11" r:id="rId11"/>
    <sheet name="Лист12" sheetId="12" r:id="rId12"/>
    <sheet name="Лист13" sheetId="13" r:id="rId13"/>
    <sheet name="Лист14" sheetId="14" r:id="rId14"/>
    <sheet name="Лист15" sheetId="15" r:id="rId15"/>
    <sheet name="Лист16" sheetId="16" r:id="rId16"/>
    <sheet name="Лист17" sheetId="17" r:id="rId17"/>
    <sheet name="Лист18" sheetId="18" r:id="rId18"/>
    <sheet name="Лист19" sheetId="19" r:id="rId19"/>
    <sheet name="Лист20" sheetId="20" r:id="rId20"/>
    <sheet name="Лист21" sheetId="21" r:id="rId21"/>
    <sheet name="Лист22" sheetId="22" r:id="rId22"/>
    <sheet name="Лист23" sheetId="23" r:id="rId23"/>
    <sheet name="Лист24" sheetId="24" r:id="rId24"/>
  </sheets>
  <definedNames>
    <definedName name="_xlnm.Print_Area" localSheetId="7">'Лист8'!$A$1:$I$72</definedName>
  </definedNames>
  <calcPr fullCalcOnLoad="1"/>
</workbook>
</file>

<file path=xl/sharedStrings.xml><?xml version="1.0" encoding="utf-8"?>
<sst xmlns="http://schemas.openxmlformats.org/spreadsheetml/2006/main" count="861" uniqueCount="613">
  <si>
    <t>Медали, дипломы, грамоты, премии, полученные студентами на выставках, всего</t>
  </si>
  <si>
    <t>Студенческие проекты, поданные на конкурсы грантов</t>
  </si>
  <si>
    <t xml:space="preserve">Гранты, выигранные студентами </t>
  </si>
  <si>
    <t>Стипендии Президента / Правительства Российской Федерации, получаемые студентами</t>
  </si>
  <si>
    <t>Конкурсы на лучшую НИР студентов, организованные вузом, всего,</t>
  </si>
  <si>
    <t>в т.ч.:</t>
  </si>
  <si>
    <t>- международные / количество участников / призеры</t>
  </si>
  <si>
    <t>- всероссийские / количество участников / призеры</t>
  </si>
  <si>
    <t>- региональные, республиканские / количество участников/ призеры</t>
  </si>
  <si>
    <t>- вузовские / количество участников / призеры</t>
  </si>
  <si>
    <t>Конкурсы на лучшую НИР студентов, проводимые другими организациями, всего,</t>
  </si>
  <si>
    <t xml:space="preserve">в т.ч.:  - международные </t>
  </si>
  <si>
    <t xml:space="preserve">- всероссийские </t>
  </si>
  <si>
    <t>Студенческие научно-практические конференции и т.п., организованные вузом, всего,</t>
  </si>
  <si>
    <t>в т.ч.:  - международные</t>
  </si>
  <si>
    <t>Студенческие  научно-практические конференции и т.п., проводимые другими организациями, всего,</t>
  </si>
  <si>
    <t>в т.ч.:   - международные / количество участников / призеры</t>
  </si>
  <si>
    <t>- региональные, республиканские / кол-во участников / призеры</t>
  </si>
  <si>
    <t>Доклады на научных конференциях, семинарах и т.п. всех уровней (в том числе студенческих), всего,:</t>
  </si>
  <si>
    <t>в т.ч.:  - международных / всероссийских</t>
  </si>
  <si>
    <t>- региональных / республиканских</t>
  </si>
  <si>
    <t>Участие студентов в:</t>
  </si>
  <si>
    <t>- республиканском конкурсе научно-исследовательских работ (в области естественных и технических наук) студентов, аспирантов, молодых учёных и научно-технических работников / призеры</t>
  </si>
  <si>
    <t>- открытой конференции-фестивале научного творчества учащейся молодёжи «Юность Большой Волги» / лауреаты</t>
  </si>
  <si>
    <t>Выставки студенческих работ, организованные вузом, всего,</t>
  </si>
  <si>
    <t xml:space="preserve">- вузовские </t>
  </si>
  <si>
    <t>Экспонаты, представленные на выставках с участием студентов, всего,</t>
  </si>
  <si>
    <t xml:space="preserve">в т.ч.:  - международных </t>
  </si>
  <si>
    <t xml:space="preserve">- всероссийских </t>
  </si>
  <si>
    <t xml:space="preserve">- региональных, республиканских </t>
  </si>
  <si>
    <t xml:space="preserve">- вузовских </t>
  </si>
  <si>
    <t>Студенты, состоящие в студенческом научном обществе, всего</t>
  </si>
  <si>
    <t>Студенты очной формы обучения, участвующие в НИР, всего</t>
  </si>
  <si>
    <t>Студенты, участвующие в НИР преподавателей, всего</t>
  </si>
  <si>
    <t>Численность студентов очной формы обучения, всего</t>
  </si>
  <si>
    <t>Наименование научного кружка и/или проблемной группы</t>
  </si>
  <si>
    <t xml:space="preserve">Ф.И.О. руководителя научного кружка и/или проблемной группы </t>
  </si>
  <si>
    <t>Количество студентов, занимавшихся в научных кружках и/или проблемных группах</t>
  </si>
  <si>
    <t>Ф.И.О. студентов, занимавшихся в научных кружках и/или проблемных группах</t>
  </si>
  <si>
    <t xml:space="preserve">Задачи, решаемые  в рамках  основного научного направления </t>
  </si>
  <si>
    <t xml:space="preserve">Срок выполнения НИР по основному научному направлению </t>
  </si>
  <si>
    <t>Планируемые научные результаты, а также форма представления результатов (монография, учебное пособие, научные статьи и т.д.) по основному научному направлению</t>
  </si>
  <si>
    <t>Год начала</t>
  </si>
  <si>
    <t xml:space="preserve">
Зав. кафедрой _____________________________________ (Фамилия И.О.)
</t>
  </si>
  <si>
    <t>Аспирантура и докторантура</t>
  </si>
  <si>
    <t xml:space="preserve">Город, вуз
(учреждение, организация)
</t>
  </si>
  <si>
    <t xml:space="preserve">Страна, 
город, вуз (учреждение, организация)
</t>
  </si>
  <si>
    <t>Город, вуз</t>
  </si>
  <si>
    <t xml:space="preserve">Форма обучения 
(очно, заочно, 
соискательство, 
научный сотрудник)
</t>
  </si>
  <si>
    <t xml:space="preserve">№ 
п/п
</t>
  </si>
  <si>
    <t>Фамилия, имя, отчество</t>
  </si>
  <si>
    <t xml:space="preserve">Уровень 
диссертации
</t>
  </si>
  <si>
    <t xml:space="preserve">Тема диссертационного 
исследования
</t>
  </si>
  <si>
    <t xml:space="preserve">Место прикрепления 
соискателя (город, вуз)
</t>
  </si>
  <si>
    <t>Предполагаемый срок защиты</t>
  </si>
  <si>
    <t>Жанр (монография, учебник, учебное, учебно-методическое пособие)</t>
  </si>
  <si>
    <t xml:space="preserve">Срок издания (месяц) </t>
  </si>
  <si>
    <t>Тираж</t>
  </si>
  <si>
    <t>Примечание: план составляется с учетом обеспеченности дисциплин учебного плана необходимой литературой.</t>
  </si>
  <si>
    <t>Форма 
проведения (очная, 
заочная)</t>
  </si>
  <si>
    <t xml:space="preserve">Организации, совместно с которыми 
проводится мероприятие
</t>
  </si>
  <si>
    <t xml:space="preserve">Дата и место 
проведения
</t>
  </si>
  <si>
    <t>в т.ч. иногород., зарубежных</t>
  </si>
  <si>
    <t>Наименование договора, соглашения</t>
  </si>
  <si>
    <t>Наименование планируемого мероприятия</t>
  </si>
  <si>
    <t xml:space="preserve">Наименование научного кружка и/или 
проблемной группы
</t>
  </si>
  <si>
    <t xml:space="preserve">Ф.И.О. руководителя 
научного кружка и/или проблемной группы
</t>
  </si>
  <si>
    <t xml:space="preserve">Количество студентов, 
планируемых к привлечению 
к работе в научных кружках и/или проблемных группах
</t>
  </si>
  <si>
    <t>Форма обучения (очно, заочно, соискательство)</t>
  </si>
  <si>
    <t>город</t>
  </si>
  <si>
    <t>шифр дис.совета</t>
  </si>
  <si>
    <t>вуз</t>
  </si>
  <si>
    <t>Место защиты</t>
  </si>
  <si>
    <t>Ф.И.О. научного руководителя</t>
  </si>
  <si>
    <t>Основная тематика исследования, значимые результаты</t>
  </si>
  <si>
    <t>Количество подго-товленных канди-датов и докторов наук в 2017 году</t>
  </si>
  <si>
    <t>Объем финансирования</t>
  </si>
  <si>
    <t xml:space="preserve">Анализ теоретических основ реализации культурологического подхода в специальном и инклюзивном образовании; разработка педагогических условий подготовки студентов к использованию культурологического подхода в коррекционно-педагогической работе с детьми с ограниченными возможностями здоровья в условиях специального и инклюзивного образования.
Публикация 14 научных и учебно-методических работ, из них учебные пособия (4),  научные статьи (10); оформление заявок на соискание научных грантов различного ранга (2); отчет о НИР  за 2017 г.
</t>
  </si>
  <si>
    <t>Захарова Г.П. (к. пед. н., доцент)</t>
  </si>
  <si>
    <r>
      <t xml:space="preserve">1.Общая характеристика состояния НИР кафедры </t>
    </r>
    <r>
      <rPr>
        <b/>
        <u val="single"/>
        <sz val="12"/>
        <rFont val="Times New Roman"/>
        <family val="1"/>
      </rPr>
      <t>коррекционной педагогики</t>
    </r>
    <r>
      <rPr>
        <b/>
        <sz val="12"/>
        <rFont val="Times New Roman"/>
        <family val="1"/>
      </rPr>
      <t xml:space="preserve"> по основному научному направлению в 2017 г.</t>
    </r>
  </si>
  <si>
    <t>Зав. кафедрой _____________________________________Романова Т.В.</t>
  </si>
  <si>
    <r>
      <t xml:space="preserve">2.Сведения кафедры </t>
    </r>
    <r>
      <rPr>
        <b/>
        <u val="single"/>
        <sz val="10"/>
        <rFont val="Arial Cyr"/>
        <family val="0"/>
      </rPr>
      <t>коррекционной педагогики</t>
    </r>
    <r>
      <rPr>
        <b/>
        <sz val="10"/>
        <rFont val="Arial Cyr"/>
        <family val="0"/>
      </rPr>
      <t xml:space="preserve"> по научно-исследовательским работам, финансируемым из бюджетных и внебюджетных источников в 2017 г.
</t>
    </r>
  </si>
  <si>
    <t>Зав. кафедрой ______________________________________________________Романова Т.В.</t>
  </si>
  <si>
    <r>
      <t xml:space="preserve">3.Сведения кафедры </t>
    </r>
    <r>
      <rPr>
        <b/>
        <u val="single"/>
        <sz val="10"/>
        <rFont val="Arial Cyr"/>
        <family val="0"/>
      </rPr>
      <t>коррекционной педагогики</t>
    </r>
    <r>
      <rPr>
        <b/>
        <sz val="10"/>
        <rFont val="Arial Cyr"/>
        <family val="0"/>
      </rPr>
      <t xml:space="preserve"> об оформленных 
заявках на соискание различных научных грантов в 2017 году
</t>
    </r>
  </si>
  <si>
    <t>РФФИ</t>
  </si>
  <si>
    <t>Гусева Т.С. (к. пед. н., доцент)</t>
  </si>
  <si>
    <t>Проект № 17-44-210489 "Разработка и внедрение технологии экспресс-диагностики форм афазии"</t>
  </si>
  <si>
    <t>Проект № 18-013-00002 А "Инклюзивные практики: организационные и методические аспекты"</t>
  </si>
  <si>
    <r>
      <t xml:space="preserve">4.Сведения о защите
кандидатских и докторских диссертаций 
по кафедре </t>
    </r>
    <r>
      <rPr>
        <b/>
        <u val="single"/>
        <sz val="10"/>
        <rFont val="Arial Cyr"/>
        <family val="0"/>
      </rPr>
      <t>коррекционной педагогики</t>
    </r>
    <r>
      <rPr>
        <b/>
        <sz val="10"/>
        <rFont val="Arial Cyr"/>
        <family val="0"/>
      </rPr>
      <t xml:space="preserve"> в 2017 г.
</t>
    </r>
  </si>
  <si>
    <t>Зав. кафедрой __________________________________________________Романова Т.В.</t>
  </si>
  <si>
    <r>
      <t xml:space="preserve">5.Сведения о повышении квалификации ППС кафедры </t>
    </r>
    <r>
      <rPr>
        <b/>
        <u val="single"/>
        <sz val="10"/>
        <rFont val="Arial Cyr"/>
        <family val="0"/>
      </rPr>
      <t>коррекционной педагогики</t>
    </r>
    <r>
      <rPr>
        <b/>
        <sz val="10"/>
        <rFont val="Arial Cyr"/>
        <family val="0"/>
      </rPr>
      <t xml:space="preserve"> в 2017 г.</t>
    </r>
  </si>
  <si>
    <t>Зав. кафедрой                                                               Романова Т.В.</t>
  </si>
  <si>
    <t>Синицына Н.А.</t>
  </si>
  <si>
    <t>Организация воспитательной деятельности в образовательных организациях высшего образования</t>
  </si>
  <si>
    <t>Чебоксары, ФГБОУ ВО «Чувашский государственный педагогический университет им. И.Я. Яковлева»</t>
  </si>
  <si>
    <t>Захарова Г.П.</t>
  </si>
  <si>
    <t>октябрь-ноябрь 2018 г.</t>
  </si>
  <si>
    <t>14 ноября 2017 г., ЧГПУ им. И.Я. Яковлева</t>
  </si>
  <si>
    <t>Сборник начных статей</t>
  </si>
  <si>
    <t>XIV Всероссийская заочная  научно-практическая конференция студентов, магистрантов и аспирантов  "Культурологический подход в дошкольном и специальном образовании: психолого-педагогический аспект" (0,33)</t>
  </si>
  <si>
    <t>Деловая игра "Использование информационных технологий в логопедической работе с дошкольниками"</t>
  </si>
  <si>
    <t xml:space="preserve">1. Изучить теоретические основы реализации культурологического подхода в специальном образовании
2. Выявить педагогические условия подготовки студентов к использованию культурологи-ческого  подхода в коррекционно-педагогической работе с детьми с ограниченными возможностями здоровья
</t>
  </si>
  <si>
    <t xml:space="preserve">Задачи, решаемые в рамках основного научного направления
</t>
  </si>
  <si>
    <t>Инновационные модели и технологии комплексного сопровождения детей с нарушениями развития : сборник научных статей / Чуваш. гос. пед. ун-т ; отв. ред. Т.Н. Семенова. – Чебоксары : Чуваш. гос. пед. ун-т, 2017. –           С. 94–98</t>
  </si>
  <si>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132–135</t>
  </si>
  <si>
    <r>
      <t xml:space="preserve">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t>
    </r>
    <r>
      <rPr>
        <sz val="10"/>
        <color indexed="8"/>
        <rFont val="Times New Roman"/>
        <family val="1"/>
      </rPr>
      <t>С. 12–14</t>
    </r>
  </si>
  <si>
    <t>Современные проблемы коррекционного образования, логопедии, педагогики и психологической помощи : Материалы ІІІ Международной науч.-пр. конф.  В 2-х т. / под ред. Л. А. Черных. – Т. 1. – Луганск : изд-во «Ноулидж», 2017.              – С. 378–382</t>
  </si>
  <si>
    <t>Итого: 1 (0,3 п. л.), из них индексируемых в международных базах цитирования – 0, в РИНЦ – 1 (0,3 п.л.).</t>
  </si>
  <si>
    <r>
      <t xml:space="preserve">Степанова М. В., </t>
    </r>
    <r>
      <rPr>
        <u val="single"/>
        <sz val="10"/>
        <rFont val="Times New Roman"/>
        <family val="1"/>
      </rPr>
      <t>Захарова Г. П.</t>
    </r>
  </si>
  <si>
    <r>
      <t xml:space="preserve">Храмова Л.В., </t>
    </r>
    <r>
      <rPr>
        <u val="single"/>
        <sz val="10"/>
        <rFont val="Times New Roman"/>
        <family val="1"/>
      </rPr>
      <t>Захарова Г.П.</t>
    </r>
  </si>
  <si>
    <r>
      <t xml:space="preserve">Голубева Е.П., </t>
    </r>
    <r>
      <rPr>
        <u val="single"/>
        <sz val="10"/>
        <rFont val="Times New Roman"/>
        <family val="1"/>
      </rPr>
      <t>Семенова Т.Н.</t>
    </r>
  </si>
  <si>
    <r>
      <t xml:space="preserve">Наумова А.А., </t>
    </r>
    <r>
      <rPr>
        <u val="single"/>
        <sz val="10"/>
        <rFont val="Times New Roman"/>
        <family val="1"/>
      </rPr>
      <t>Семенова Т.Н.</t>
    </r>
  </si>
  <si>
    <r>
      <t xml:space="preserve">Волкова А.М., </t>
    </r>
    <r>
      <rPr>
        <u val="single"/>
        <sz val="10"/>
        <rFont val="Times New Roman"/>
        <family val="1"/>
      </rPr>
      <t>Семенова Т.Н.</t>
    </r>
  </si>
  <si>
    <r>
      <rPr>
        <u val="single"/>
        <sz val="10"/>
        <rFont val="Times New Roman"/>
        <family val="1"/>
      </rPr>
      <t>Федотова А.Е.</t>
    </r>
    <r>
      <rPr>
        <sz val="10"/>
        <rFont val="Times New Roman"/>
        <family val="1"/>
      </rPr>
      <t>, Ефремова И.В.</t>
    </r>
  </si>
  <si>
    <r>
      <t xml:space="preserve">Алексеева П.Е., </t>
    </r>
    <r>
      <rPr>
        <u val="single"/>
        <sz val="10"/>
        <rFont val="Times New Roman"/>
        <family val="1"/>
      </rPr>
      <t>Романова Т.В.</t>
    </r>
  </si>
  <si>
    <r>
      <t xml:space="preserve">Алексеева А.Н., </t>
    </r>
    <r>
      <rPr>
        <u val="single"/>
        <sz val="10"/>
        <rFont val="Times New Roman"/>
        <family val="1"/>
      </rPr>
      <t>Романова Т.В.</t>
    </r>
  </si>
  <si>
    <r>
      <t xml:space="preserve">Бычкова Ю.Б., </t>
    </r>
    <r>
      <rPr>
        <u val="single"/>
        <sz val="10"/>
        <rFont val="Times New Roman"/>
        <family val="1"/>
      </rPr>
      <t>Семенова Т.Н.</t>
    </r>
  </si>
  <si>
    <r>
      <t xml:space="preserve">Смородинова А.С.,
</t>
    </r>
    <r>
      <rPr>
        <u val="single"/>
        <sz val="10"/>
        <rFont val="Times New Roman"/>
        <family val="1"/>
      </rPr>
      <t>Романова Т.В.</t>
    </r>
    <r>
      <rPr>
        <sz val="10"/>
        <rFont val="Times New Roman"/>
        <family val="1"/>
      </rPr>
      <t xml:space="preserve">
</t>
    </r>
  </si>
  <si>
    <r>
      <t xml:space="preserve">Романова И.С., </t>
    </r>
    <r>
      <rPr>
        <u val="single"/>
        <sz val="10"/>
        <rFont val="Times New Roman"/>
        <family val="1"/>
      </rPr>
      <t>Гусева Т.С.</t>
    </r>
  </si>
  <si>
    <r>
      <rPr>
        <u val="single"/>
        <sz val="10"/>
        <rFont val="Times New Roman"/>
        <family val="1"/>
      </rPr>
      <t>Гусева Т.С.</t>
    </r>
    <r>
      <rPr>
        <sz val="10"/>
        <rFont val="Times New Roman"/>
        <family val="1"/>
      </rPr>
      <t>, Юманова А.А.</t>
    </r>
  </si>
  <si>
    <r>
      <rPr>
        <u val="single"/>
        <sz val="10"/>
        <rFont val="Times New Roman"/>
        <family val="1"/>
      </rPr>
      <t>Гусева Т.С.</t>
    </r>
    <r>
      <rPr>
        <sz val="10"/>
        <rFont val="Times New Roman"/>
        <family val="1"/>
      </rPr>
      <t>, Мурзакова В.В.</t>
    </r>
  </si>
  <si>
    <r>
      <t xml:space="preserve">Садеева Л.М., </t>
    </r>
    <r>
      <rPr>
        <u val="single"/>
        <sz val="10"/>
        <rFont val="Times New Roman"/>
        <family val="1"/>
      </rPr>
      <t>Гусева Т.С.</t>
    </r>
  </si>
  <si>
    <r>
      <t xml:space="preserve">Узюкина А.Н., </t>
    </r>
    <r>
      <rPr>
        <u val="single"/>
        <sz val="10"/>
        <rFont val="Times New Roman"/>
        <family val="1"/>
      </rPr>
      <t>Гусева Т.С.</t>
    </r>
  </si>
  <si>
    <r>
      <t xml:space="preserve">Албарцева Н.Б., </t>
    </r>
    <r>
      <rPr>
        <u val="single"/>
        <sz val="10"/>
        <rFont val="Times New Roman"/>
        <family val="1"/>
      </rPr>
      <t>Гусева Т.С.</t>
    </r>
  </si>
  <si>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150–152</t>
  </si>
  <si>
    <t>Чебоксары : Чуваш. гос. пед. ун-т, 2017. –  81 с.</t>
  </si>
  <si>
    <t>Культурогенезные функции дошкольного и специального образования: развитие инновационных моделей: сборник научных статей / Чуваш. гос. пед. ун-т ; отв. ред. Т.Н. Семенова. – Чебоксары : Чуваш. гос. пед. ун-т, 2017. – С. 3–7</t>
  </si>
  <si>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98–101</t>
  </si>
  <si>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96–98</t>
  </si>
  <si>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32–34</t>
  </si>
  <si>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147–150</t>
  </si>
  <si>
    <r>
      <t xml:space="preserve">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t>
    </r>
    <r>
      <rPr>
        <sz val="10"/>
        <color indexed="8"/>
        <rFont val="Times New Roman"/>
        <family val="1"/>
      </rPr>
      <t>С. 9–12</t>
    </r>
  </si>
  <si>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124–127</t>
  </si>
  <si>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107–109</t>
  </si>
  <si>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45–47</t>
  </si>
  <si>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47–52</t>
  </si>
  <si>
    <t>РИНЦ, https://elibrary.ru/item.asp?id=29278934</t>
  </si>
  <si>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116–119</t>
  </si>
  <si>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18–21</t>
  </si>
  <si>
    <r>
      <t>Инновационные модели и технологии комплексного сопровождения детей с нарушениями развития : сборник научных статей / Чуваш. гос. пед. ун-т ; отв. ред.  Т.Н. Семенова. – Чебоксары : Чуваш. гос. пед. ун-т</t>
    </r>
    <r>
      <rPr>
        <sz val="10"/>
        <rFont val="Arial"/>
        <family val="2"/>
      </rPr>
      <t xml:space="preserve">, </t>
    </r>
    <r>
      <rPr>
        <sz val="10"/>
        <rFont val="Times New Roman"/>
        <family val="1"/>
      </rPr>
      <t>2017. –          С. 73–76</t>
    </r>
  </si>
  <si>
    <t>Февраль-апрель 2017 г., гг. Ярославль-Минск</t>
  </si>
  <si>
    <t>21 февраля 2017 г.,          г. Чебоксары</t>
  </si>
  <si>
    <t xml:space="preserve">09-19 октября 2017 г.,      г. Минск </t>
  </si>
  <si>
    <t>15 марта 2017 г., БОУ "Чебоксарская начальная общеобразовательная школа для обучающихся с ограниченными возможностями здоровья № 3"</t>
  </si>
  <si>
    <t>23–24 марта 2017 г.,        г. Луганск</t>
  </si>
  <si>
    <t>8 декабря 2016 г.,            г. Липецк</t>
  </si>
  <si>
    <t>01 ноября 2017 г., ФГБОУ ВО "МПГУ",    г. Москва</t>
  </si>
  <si>
    <t>13-14 ноября 2017 г., ФГБОУ ВО "МПГУ",    г. Москва</t>
  </si>
  <si>
    <t>21 ноября 2017 г., ФГБОУ ВО "МПГУ",    г. Москва</t>
  </si>
  <si>
    <t>17 февраля 2017 г.,          г. Пенза</t>
  </si>
  <si>
    <t>28 марта 2017 г.,              г. Чебоксары</t>
  </si>
  <si>
    <t>29 марта 2017 г.,              г. Чебоксары</t>
  </si>
  <si>
    <t>22 августа 2017 г.,           г. Чебоксары</t>
  </si>
  <si>
    <t>IV Международная научно-практическая конференция  "Культурогенезные функции дошкольного и специального образования: развитие инновационных моделей"</t>
  </si>
  <si>
    <t>Международная научно-практическая конференция "Актуальные проблемы психологии и педагогики в современном образовании"</t>
  </si>
  <si>
    <t>Международная научно-практическая конференция "Педагогика XXI века: стандарты и практики"</t>
  </si>
  <si>
    <t>III Международная научно-практическая конференция "Современные проблемы коррекционного образования, логопедии, педагогики и психологической помощи"</t>
  </si>
  <si>
    <t xml:space="preserve">1. Проанализировать теоретические основы реализации культурологического подхода в специальном и инклюзивном образовании
2. Разработать педагогические условия подготовки студентов к использованию культурологического  подхода в коррекционно-педагогической работе с детьми с ограниченными возможностями здоровья в условиях специального и инклюзивного образования
</t>
  </si>
  <si>
    <r>
      <rPr>
        <sz val="10"/>
        <rFont val="Times New Roman"/>
        <family val="1"/>
      </rPr>
      <t>Научный руководитель – Романова Т. В.,
к. пед. н, доцент.
Исполнители:
Романова Т. В.,
Захарова Г. П.,
к. пед. н, доценты;
Гусева Т. С.,
Семенова Т. Н.,
к. пед. н.;
Федотова А. Е.,
Синицына Н. А., Смирнова И. В.
ст. препод.</t>
    </r>
    <r>
      <rPr>
        <sz val="10"/>
        <rFont val="Arial Cyr"/>
        <family val="0"/>
      </rPr>
      <t xml:space="preserve">
</t>
    </r>
  </si>
  <si>
    <t>Современное дошкольное образование. Теория и практика. – 2017. – № 4 (76). – С. 40–48</t>
  </si>
  <si>
    <t xml:space="preserve">Итого: монографий – 0; учебников, учебных пособий – 3 (15,5 п.л.), учебно-методических пособий – 1 (5,9 п.л.), из них с грифом – 0, 
сборники научных трудов – 2 (19,7 п.л.); статей – 34 (5,88 п.л.) и т.д.
</t>
  </si>
  <si>
    <t xml:space="preserve"> Изучены теоретические основы реализации культурологического подхода в специальном образовании; выявлены педагогические условия подготовки студентов к использованию культурологического подхода в коррекционно-педагогической работе с детьми с ограниченными возможностями здоровья.
Опубликовано  43 научные и учебно-методические работы, из них 
учебные пособия (3), учебно-методическое пособие, статьи (37); сборники научных трудов (2); оформлены заявки на соискание научных грантов различного ранга (2); отчет о НИР  за 2017 г.
</t>
  </si>
  <si>
    <t>Расходы на издание (в руб.)</t>
  </si>
  <si>
    <t>100 Мб</t>
  </si>
  <si>
    <t>Результаты исследований включены в содержание  преподаваемых дисциплин, а также могут быть использованы учителями-дефектологами, учителями-логопедами образовательных организаций для обучающихся с ограниченными возможностями здоровья, а также организаций, реализующих инклюзивную образовательную практику</t>
  </si>
  <si>
    <t>Федотова Анастасия Евгеньевна</t>
  </si>
  <si>
    <t>г. Чебоксары, ЧГПУ им. И.Я. Яковлева</t>
  </si>
  <si>
    <t xml:space="preserve">   4-й год обучения, заочно</t>
  </si>
  <si>
    <t>г. Москва, ИКП РАО</t>
  </si>
  <si>
    <t>Управление социально-педагогической деятельностью специального (коррекционного) общеобразовательного учреждения</t>
  </si>
  <si>
    <t>Кандидатская</t>
  </si>
  <si>
    <t xml:space="preserve">г. Чебоксары,
ФГБОУ ВО «Чувашский государственный педагогический университет им. 
И.Я. Яковлева»
</t>
  </si>
  <si>
    <t xml:space="preserve">Объем        (в п.л.) </t>
  </si>
  <si>
    <t>Май</t>
  </si>
  <si>
    <t>Июнь</t>
  </si>
  <si>
    <t>Октябрь</t>
  </si>
  <si>
    <t>очно-заочная</t>
  </si>
  <si>
    <t xml:space="preserve">III Международная научно-практическая конференция "Комплексное сопровождение детей 
с ограниченными возможностями здоровья"
</t>
  </si>
  <si>
    <t>Всероссийская конференция "Внедрение компетентностного подхода при разработке и апробации основных профессиональных образовательных программ по направлению "Специальное (дефектологическое) образование"</t>
  </si>
  <si>
    <t>Захарова Г.П., Романова Т.В., Семенова Т.Н., Синицына Н.А.,  Федотова А.Е., Смирнова И.В., Гусева Т.С.</t>
  </si>
  <si>
    <t>18 октября 2017 г.,  ФГБОУ ВО "МПГУ",          г. Москва</t>
  </si>
  <si>
    <t>Захарова Г.П., Романова Т.В., Семенова Т.Н., Гусева Т.С., Смирнова И.В., Синицына Н.А., Федотова А.Е.</t>
  </si>
  <si>
    <t>19 октября 2017 г.,        БУ "Чувашская республиканская специальная библиотека им. Л. Н. Толстого",                                  г. Чебоксары</t>
  </si>
  <si>
    <r>
      <t>27</t>
    </r>
    <r>
      <rPr>
        <sz val="10"/>
        <color indexed="10"/>
        <rFont val="Times New Roman"/>
        <family val="1"/>
      </rPr>
      <t xml:space="preserve"> </t>
    </r>
    <r>
      <rPr>
        <sz val="10"/>
        <rFont val="Times New Roman"/>
        <family val="1"/>
      </rPr>
      <t xml:space="preserve">февраля 2018 г., 
ЧГПУ им. И.Я. Яковлева, 
г. Чебоксары
</t>
    </r>
  </si>
  <si>
    <t>Программа повышения квалификации руководителей образовательных программ, профессорско-преподавательского состава и специалистов учебно-методических служб, осуществляющих подготовку педагогов дошкольного образования, педагогов начального общего образования, педагогов-дефектологов, педагогов основного общего образования</t>
  </si>
  <si>
    <t>Москва, ФГБОУ ВО «Московский государственный психолого-педагогический университет»</t>
  </si>
  <si>
    <r>
      <t xml:space="preserve">6.Сведения о публикациях по кафедре </t>
    </r>
    <r>
      <rPr>
        <b/>
        <u val="single"/>
        <sz val="10"/>
        <rFont val="Arial Cyr"/>
        <family val="0"/>
      </rPr>
      <t>коррекционной педагогики</t>
    </r>
    <r>
      <rPr>
        <b/>
        <sz val="10"/>
        <rFont val="Arial Cyr"/>
        <family val="0"/>
      </rPr>
      <t xml:space="preserve">
Монографии, учебники, учебные и учебно-методические пособия, сборники научных трудов, статьи, тезисы, 
опубликованные в зарубежных и  центральных издательствах в 2017 г.
</t>
    </r>
  </si>
  <si>
    <t xml:space="preserve">Ф.И.О. автора(ов)
(если работа подготовлена в соавторстве с преподавателем(ями) другой кафедры вуза, приводится доля ука-занного(ых) автора(ов): 0,5; 0,33; 0,25 и т.д.
</t>
  </si>
  <si>
    <t>Семенова Т.Н.</t>
  </si>
  <si>
    <t>Возвращение к истокам: логопедическое сопровождение детей средствами устного народного творчества</t>
  </si>
  <si>
    <t>Статья</t>
  </si>
  <si>
    <t>Зав. кафедрой ________________________________________________Романова Т.В.</t>
  </si>
  <si>
    <t>Conditions of Social-Pedagogical Maintenance of Bilingual Children in Educational Institutions</t>
  </si>
  <si>
    <t xml:space="preserve">International Journal Of Environmental and Science Education. – 2016. VOL. 11. – NO.14. –  
P. 6373–6380
</t>
  </si>
  <si>
    <t xml:space="preserve">Scopus,
http://www.ijese.net/makale/884
</t>
  </si>
  <si>
    <r>
      <t xml:space="preserve">Rashida G. Gabdrakhmanova and </t>
    </r>
    <r>
      <rPr>
        <u val="single"/>
        <sz val="10"/>
        <rFont val="Times New Roman"/>
        <family val="1"/>
      </rPr>
      <t>Tatyana S. Guseva</t>
    </r>
  </si>
  <si>
    <t>Смирнова И.В.</t>
  </si>
  <si>
    <t>Волонтерство как педагогическое условие формирования у будущих педагогов готовности к профессиональной деятельности</t>
  </si>
  <si>
    <t xml:space="preserve">РИНЦ, http://elibrary.ru/item.asp?id=28410724 </t>
  </si>
  <si>
    <r>
      <t xml:space="preserve">7.Сведения о публикациях по кафедре </t>
    </r>
    <r>
      <rPr>
        <b/>
        <u val="single"/>
        <sz val="10"/>
        <rFont val="Arial Cyr"/>
        <family val="0"/>
      </rPr>
      <t>коррекционной педагогики</t>
    </r>
    <r>
      <rPr>
        <b/>
        <sz val="10"/>
        <rFont val="Arial Cyr"/>
        <family val="0"/>
      </rPr>
      <t xml:space="preserve">
Статьи, опубликованные в ведущих рецензируемых научных журналах и изданиях согласно перечню ВАК Минобрнауки РФ в 2017 г.
</t>
    </r>
  </si>
  <si>
    <t xml:space="preserve">Ф.И.О. автора(ов)
(если работа подготовлена в соавторстве с препода-вателем(ями) другой кафедры вуза, приводится доля указанного(ых) автора(ов): 0,5; 0,33; 0,25 и т.д.
</t>
  </si>
  <si>
    <t>0,6/0,3</t>
  </si>
  <si>
    <t xml:space="preserve">РИНЦ,
https://elibrary.ru/item.asp?id=29203076
</t>
  </si>
  <si>
    <t>Что думают об инклюзивном образовании студенты вуза – будущие воспитатели ДОО</t>
  </si>
  <si>
    <t>Зав. кафедрой ____________________________________________________Романова Т.В.</t>
  </si>
  <si>
    <t>Чебоксары : Чуваш. гос. пед. ун-т, 2017. –  237 с.</t>
  </si>
  <si>
    <r>
      <t>0,38/</t>
    </r>
    <r>
      <rPr>
        <u val="single"/>
        <sz val="10"/>
        <rFont val="Times New Roman"/>
        <family val="1"/>
      </rPr>
      <t>0,19</t>
    </r>
  </si>
  <si>
    <r>
      <t>0,25/</t>
    </r>
    <r>
      <rPr>
        <u val="single"/>
        <sz val="10"/>
        <rFont val="Times New Roman"/>
        <family val="1"/>
      </rPr>
      <t>0,125</t>
    </r>
  </si>
  <si>
    <r>
      <t>0,2/</t>
    </r>
    <r>
      <rPr>
        <u val="single"/>
        <sz val="10"/>
        <rFont val="Times New Roman"/>
        <family val="1"/>
      </rPr>
      <t>0,1</t>
    </r>
  </si>
  <si>
    <r>
      <t>0,3/</t>
    </r>
    <r>
      <rPr>
        <u val="single"/>
        <sz val="10"/>
        <rFont val="Times New Roman"/>
        <family val="1"/>
      </rPr>
      <t>0,15</t>
    </r>
  </si>
  <si>
    <r>
      <t xml:space="preserve">Николаева Е.Н., </t>
    </r>
    <r>
      <rPr>
        <u val="single"/>
        <sz val="10"/>
        <rFont val="Times New Roman"/>
        <family val="1"/>
      </rPr>
      <t>Семенова Т.Н.</t>
    </r>
  </si>
  <si>
    <r>
      <t>11,9/</t>
    </r>
    <r>
      <rPr>
        <u val="single"/>
        <sz val="10"/>
        <rFont val="Times New Roman"/>
        <family val="1"/>
      </rPr>
      <t>5,95</t>
    </r>
  </si>
  <si>
    <r>
      <t>10,9/</t>
    </r>
    <r>
      <rPr>
        <u val="single"/>
        <sz val="10"/>
        <rFont val="Times New Roman"/>
        <family val="1"/>
      </rPr>
      <t>5,45</t>
    </r>
  </si>
  <si>
    <r>
      <t xml:space="preserve">8.Сведения о публикациях по кафедре </t>
    </r>
    <r>
      <rPr>
        <b/>
        <u val="single"/>
        <sz val="10"/>
        <rFont val="Arial Cyr"/>
        <family val="0"/>
      </rPr>
      <t>коррекционной педагогики</t>
    </r>
    <r>
      <rPr>
        <b/>
        <sz val="10"/>
        <rFont val="Arial Cyr"/>
        <family val="0"/>
      </rPr>
      <t xml:space="preserve">
Монографии, учебники, учебные и учебно-методические пособия, сборники научных трудов, статьи, тезисы, опубликованные в региональных и местных издательствах в 2017 г.
</t>
    </r>
  </si>
  <si>
    <t>Семенова Т.Н. (отв.ред.)</t>
  </si>
  <si>
    <t>Инновационные модели и технологии комплексного сопровождения детей с нарушениями развития</t>
  </si>
  <si>
    <t>Сборник научных статей</t>
  </si>
  <si>
    <t>Чебоксары : Чуваш. гос. пед. ун-т, 2017. – 133 с.</t>
  </si>
  <si>
    <t>РИНЦ https://elibrary.ru/item.asp?id=29157997</t>
  </si>
  <si>
    <t>Культурогенезные функции дошкольного и специального образования: развитие инновационных моделей:</t>
  </si>
  <si>
    <t>Чебоксары : Чуваш. гос. пед. ун-т, 2017. – 174 с.</t>
  </si>
  <si>
    <t>РИНЦ https://elibrary.ru/item.asp?id=29158019</t>
  </si>
  <si>
    <t>Культурологический подход в специальном образовании : психолого-педагогический аспект</t>
  </si>
  <si>
    <t>Чебоксары : Чуваш. гос. пед. ун-т, 2017. – 190 с.</t>
  </si>
  <si>
    <t>РИНЦ https://elibrary.ru/item.asp?id=29189220</t>
  </si>
  <si>
    <t xml:space="preserve">Нормативно-правовое обеспечение образования детей с ограниченными возможностями здоровья </t>
  </si>
  <si>
    <t>Учебно-методическое пособие</t>
  </si>
  <si>
    <t>Чебоксары : Чуваш. гос. пед. ун-т, 2017. –  95 с.</t>
  </si>
  <si>
    <t>О работе факультета дошкольной и коррекционной педагогики и психологии по внедрению инновационных форм организации учебного процесса</t>
  </si>
  <si>
    <t>РИНЦ https://elibrary.ru/item.asp?id=29278931</t>
  </si>
  <si>
    <t xml:space="preserve">Захарова Г.П. </t>
  </si>
  <si>
    <t>Повышение социальной ответственности высшего педагогического образования: опыт и оценка перспектив</t>
  </si>
  <si>
    <t>РИНЦ https://elibrary.ru/item.asp?id=27435367</t>
  </si>
  <si>
    <t>Повышение качества образования на основе роста профессионализма и социальной ответственности педагогов</t>
  </si>
  <si>
    <t>РИНЦ  https://elibrary.ru/item.asp?id=29278951</t>
  </si>
  <si>
    <r>
      <t>Семенова Т.Н.</t>
    </r>
    <r>
      <rPr>
        <sz val="10"/>
        <rFont val="Times New Roman"/>
        <family val="1"/>
      </rPr>
      <t>, Орлова О.В.</t>
    </r>
  </si>
  <si>
    <t>Коррекция просодической стороны речи у детей с ОНР</t>
  </si>
  <si>
    <t>РИНЦ https://elibrary.ru/item.asp?id=29278985</t>
  </si>
  <si>
    <t>Педагогические условия развития зрительного восприятия у детей с нарушениями зрения</t>
  </si>
  <si>
    <t xml:space="preserve">РИНЦ https://elibrary.ru/item.asp?id=29189271
</t>
  </si>
  <si>
    <t>Формирование пространственной ориентировки у детей с нарушениями зрения средствами дидактических игр</t>
  </si>
  <si>
    <t xml:space="preserve">РИНЦ
https://elibrary.ru/item.asp?id=29189280
</t>
  </si>
  <si>
    <r>
      <t>Семенова Т.Н.</t>
    </r>
    <r>
      <rPr>
        <sz val="10"/>
        <rFont val="Times New Roman"/>
        <family val="1"/>
      </rPr>
      <t>, Походяева О.С.</t>
    </r>
  </si>
  <si>
    <t>Развитие активного словаря у детей 4-5 лет с общим недоразвитием речи средствами наглядного моделирования</t>
  </si>
  <si>
    <r>
      <t>Р</t>
    </r>
    <r>
      <rPr>
        <sz val="10"/>
        <rFont val="Times New Roman"/>
        <family val="1"/>
      </rPr>
      <t xml:space="preserve">есурсы народных подвижных игр </t>
    </r>
    <r>
      <rPr>
        <sz val="10"/>
        <color indexed="8"/>
        <rFont val="Times New Roman"/>
        <family val="1"/>
      </rPr>
      <t>в физическом воспитании детей с ЗПР</t>
    </r>
  </si>
  <si>
    <t xml:space="preserve">РИНЦ https://elibrary.ru/item.asp?id=29418156 </t>
  </si>
  <si>
    <t>РИНЦ https://elibrary.ru/item.asp?id=29189251</t>
  </si>
  <si>
    <t>Педагогические условия развития грамматической стороны речи у детей 4-5 лет с ОНР на материале сказок</t>
  </si>
  <si>
    <t>РИНЦ https://elibrary.ru/item.asp?id=29189236</t>
  </si>
  <si>
    <t>Развитие диалогической речи у детей с ОНР</t>
  </si>
  <si>
    <t>РИНЦ https://elibrary.ru/item.asp?id=29189259</t>
  </si>
  <si>
    <t>Система работы по формированию навыков пересказа у детей с общим недоразвитием речи с использованием мнемотаблиц</t>
  </si>
  <si>
    <r>
      <t>0,4/</t>
    </r>
    <r>
      <rPr>
        <u val="single"/>
        <sz val="10"/>
        <rFont val="Times New Roman"/>
        <family val="1"/>
      </rPr>
      <t>0,2</t>
    </r>
  </si>
  <si>
    <t xml:space="preserve">Итого: статей – 2 (0,6 п. л.), 
из них в зарубежных издательствах: статей – 2 (0,6 п. л.) 
</t>
  </si>
  <si>
    <t>Инновационные модели и технологии комплексного сопровождения детей с нарушениями развития : сборник научных статей / Чуваш. гос. пед. ун-т ; отв. ред. Т. Н. Семенова. – Чебоксары : Чуваш. гос. пед. ун-т, 2017. – С. 76–82</t>
  </si>
  <si>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157–160</t>
  </si>
  <si>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80–83</t>
  </si>
  <si>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37–40</t>
  </si>
  <si>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34–37</t>
  </si>
  <si>
    <t xml:space="preserve">Научные достижения и открытия современной молодёжи : сб. статей победителей междунар. науч.-практ. конф. – Пенза : Наука и Просвещение, 2017. – С. 1176–1178 
</t>
  </si>
  <si>
    <r>
      <t xml:space="preserve">Григорьева С.Н., </t>
    </r>
    <r>
      <rPr>
        <u val="single"/>
        <sz val="10"/>
        <rFont val="Times New Roman"/>
        <family val="1"/>
      </rPr>
      <t>Семенова Т.Н.</t>
    </r>
  </si>
  <si>
    <t>Формирование связных монологических высказываний у детей 5-6 лет с ОНР с использованием пазл-технологий</t>
  </si>
  <si>
    <r>
      <t xml:space="preserve">Кузьмина А.Ф., </t>
    </r>
    <r>
      <rPr>
        <u val="single"/>
        <sz val="10"/>
        <rFont val="Times New Roman"/>
        <family val="1"/>
      </rPr>
      <t>Семенова Т.Н.</t>
    </r>
  </si>
  <si>
    <t>Культурологический подход в специальном образовании : психолого-педагогический аспект : сборник научных статей / Чуваш. гос. пед. ун-т ; отв. ред. Т.Н. Семенова. – Чебоксары : Чуваш. гос. пед. ун-т, 2017. –          С. 40–43</t>
  </si>
  <si>
    <t>Инновационные модели и технологии комплексного сопровождения детей с нарушениями развития : сборник научных статей – Чебоксары : Чуваш.гос. пед. ун-т, 2017. – С. 124–127</t>
  </si>
  <si>
    <r>
      <t xml:space="preserve">Сидорова Е.В., </t>
    </r>
    <r>
      <rPr>
        <u val="single"/>
        <sz val="10"/>
        <rFont val="Times New Roman"/>
        <family val="1"/>
      </rPr>
      <t>Федотова А.Е.</t>
    </r>
  </si>
  <si>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129–132</t>
  </si>
  <si>
    <r>
      <t xml:space="preserve">Тайгачкина О.Н., </t>
    </r>
    <r>
      <rPr>
        <u val="single"/>
        <sz val="10"/>
        <rFont val="Times New Roman"/>
        <family val="1"/>
      </rPr>
      <t>Федотова А.Е.</t>
    </r>
  </si>
  <si>
    <r>
      <t xml:space="preserve">Федорова А.В., </t>
    </r>
    <r>
      <rPr>
        <u val="single"/>
        <sz val="10"/>
        <rFont val="Times New Roman"/>
        <family val="1"/>
      </rPr>
      <t>Федотова А.Е.</t>
    </r>
  </si>
  <si>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154–157</t>
  </si>
  <si>
    <t>Организация ранней комплексной помощи детям с ограниченными возможностями здоровья и их семьям : сборник научно-методических материалов /             Г.П. Захарова,            Н.Н. Васильева,         С.В. Велиева,           Т.Н. Семенова ; отв. ред. Т.Н. Семенова. – Чебоксары : Чуваш. гос. пед. ун-т, 2017. –          С. 131–134</t>
  </si>
  <si>
    <r>
      <t>Инновационные модели и технологии комплексного сопровождения детей с нарушениями развития : сборник научных статей / Чуваш. гос. пед. ун-т ; отв. ред.  Т.Н. Семенова. – Чебоксары : Чуваш.гос. пед. ун-т</t>
    </r>
    <r>
      <rPr>
        <sz val="10"/>
        <rFont val="Arial"/>
        <family val="2"/>
      </rPr>
      <t xml:space="preserve">, </t>
    </r>
    <r>
      <rPr>
        <sz val="10"/>
        <rFont val="Times New Roman"/>
        <family val="1"/>
      </rPr>
      <t>2017. – С. 98–101</t>
    </r>
  </si>
  <si>
    <t>Развитие фонематических функций у детей старшего дошкольного возраста с нарушениями речи</t>
  </si>
  <si>
    <r>
      <t>14,8/</t>
    </r>
    <r>
      <rPr>
        <u val="single"/>
        <sz val="10"/>
        <rFont val="Times New Roman"/>
        <family val="1"/>
      </rPr>
      <t>7,4</t>
    </r>
  </si>
  <si>
    <t xml:space="preserve">Электронное учебное пособие </t>
  </si>
  <si>
    <t>Актуальные проблемы психологии и педагогики в современном образовании: материалы международной заочной научно-практической конференции. Ярославль − Минск. - Ярославль : РИО ЯГПУ, 2017 −             С. 173−175</t>
  </si>
  <si>
    <t>Педагогика XXI века: стандарты и практики: материалы междун. науч.-практ. конфер. В 2 ч. Ч. 1 / под общ. ред. Н.В. Фединой. – Липецк : ЛГПУ имени П.П. Семёнова-Тян-Шанского, 2016. –     С. 91–97</t>
  </si>
  <si>
    <t xml:space="preserve">Научный 
руководитель – Романова  Т. В.,
к. пед. н, доцент.
Исполнители:
Романова Т. В., 
Захарова  Г. П.,
к. пед. н, доценты;
Гусева Т. С., 
Семенова Т. Н., 
к. пед. н.;
Федотова А. Е., Синицына Н. А.
ст. препод.
</t>
  </si>
  <si>
    <t>Управление качеством образования</t>
  </si>
  <si>
    <t>Организация и сопровождение высшего образования студентов с инвалидностью</t>
  </si>
  <si>
    <t>Основы тифлосурдокоммуникации</t>
  </si>
  <si>
    <t>Москва, ФГБОУ ВО «Российский государственный социальный университет»</t>
  </si>
  <si>
    <t>Ранняя помощь и дошкольное образование в системе непрерывного образования</t>
  </si>
  <si>
    <t>13.11.-14.11.2017, 16 ч., удост. № 17911-ПК-2017</t>
  </si>
  <si>
    <t>13.11.-14.11.2017, 16 ч., удост. № 17910-ПК-2017</t>
  </si>
  <si>
    <t xml:space="preserve">28.01-02.02.2017, 36 ч., удост. № 212405011364
</t>
  </si>
  <si>
    <t>13.12.2016-07.02.2017, 36 ч., удост. № 6932</t>
  </si>
  <si>
    <t>13.12.2016-07.02.2017, 36 ч., удост. № 6935</t>
  </si>
  <si>
    <t>04.04.-30.05.2017, 72 ч., удост.       № У-17-25565</t>
  </si>
  <si>
    <t>13.06.-22.06.2017, 72 ч., удост.       № 008130-ПК</t>
  </si>
  <si>
    <t>13.06.-22.06.2017, 72 ч., удост.       № 008127-ПК</t>
  </si>
  <si>
    <t xml:space="preserve">РИНЦ https://elibrary.ru/item.asp?id=29189258
</t>
  </si>
  <si>
    <t>Формирование слоговой структуры слова у детей 4-5 лет с общим недоразвитием речи</t>
  </si>
  <si>
    <t>РИНЦ https://elibrary.ru/item.asp?id=29189237</t>
  </si>
  <si>
    <t>Педагогические условия формирования атрибутивного словаря у детей 4-5 лет с общим недоразвитием речи</t>
  </si>
  <si>
    <t xml:space="preserve">РИНЦ  https://elibrary.ru/item.asp?id=29189235
</t>
  </si>
  <si>
    <t>Формирование глагольной лексики у детей 4-5 лет с общим недоразвитием речи средствами игровых технологий</t>
  </si>
  <si>
    <t xml:space="preserve">РИНЦ https://elibrary.ru/item.asp?id=29189234
</t>
  </si>
  <si>
    <t>Семенова Т.Н. (отв.ред.) (0,5)</t>
  </si>
  <si>
    <t xml:space="preserve">Семенова Т.Н. 
</t>
  </si>
  <si>
    <t>Инновационные модели и технологии комплексного сопровождения детей с нарушениями развития : сборник научных статей / Чуваш. гос. пед. ун-т ; отв. ред. Т.Н. Семенова. – Чебоксары : Чуваш. гос. пед. ун-т, 2017. –               С. 91–94</t>
  </si>
  <si>
    <t>0,2/0,1</t>
  </si>
  <si>
    <t>Бычкова Ю.Б., Кузьмина А.Ф., Волкова А.М., Драгунова О.В., Наумова А.А., Мотова Е.В., Александрова О.В., Алехнович И.В., Борисова Т.В., Голубева Е.П., Григорьева С.Н., Замрий С.И., Муленкова В.Г., Николаева Е.Н., Печеницына О.М., Смородинова Т.А.</t>
  </si>
  <si>
    <t>Инклюзивное образование</t>
  </si>
  <si>
    <r>
      <t xml:space="preserve">15.Общие сведения, 
характеризующие результативность научно-исследовательской деятельности студентов на кафедре </t>
    </r>
    <r>
      <rPr>
        <b/>
        <u val="single"/>
        <sz val="10"/>
        <rFont val="Arial"/>
        <family val="2"/>
      </rPr>
      <t>коррекционной педагогики</t>
    </r>
    <r>
      <rPr>
        <b/>
        <sz val="10"/>
        <rFont val="Arial"/>
        <family val="2"/>
      </rPr>
      <t xml:space="preserve"> в 2017 году
</t>
    </r>
  </si>
  <si>
    <t>2/0</t>
  </si>
  <si>
    <t>Зав. кафедрой____________________ Романова Т.В.</t>
  </si>
  <si>
    <r>
      <rPr>
        <sz val="10"/>
        <rFont val="Times New Roman"/>
        <family val="1"/>
      </rPr>
      <t>14.29.01
14.35.01</t>
    </r>
    <r>
      <rPr>
        <sz val="10"/>
        <rFont val="Arial Cyr"/>
        <family val="0"/>
      </rPr>
      <t xml:space="preserve">
</t>
    </r>
  </si>
  <si>
    <t>Зав. кафедрой ____________________________________Романова Т.В.</t>
  </si>
  <si>
    <r>
      <t xml:space="preserve">17.План
НИР кафедры </t>
    </r>
    <r>
      <rPr>
        <b/>
        <u val="single"/>
        <sz val="10"/>
        <rFont val="Arial Cyr"/>
        <family val="0"/>
      </rPr>
      <t>коррекционной педагогики</t>
    </r>
    <r>
      <rPr>
        <b/>
        <sz val="10"/>
        <rFont val="Arial Cyr"/>
        <family val="0"/>
      </rPr>
      <t xml:space="preserve"> по основному научному направлению на 2018 г.
</t>
    </r>
  </si>
  <si>
    <r>
      <t xml:space="preserve">18.План повышения квалификации ППС кафедры </t>
    </r>
    <r>
      <rPr>
        <b/>
        <u val="single"/>
        <sz val="10"/>
        <rFont val="Arial Cyr"/>
        <family val="0"/>
      </rPr>
      <t>коррекционной педагогики</t>
    </r>
    <r>
      <rPr>
        <b/>
        <sz val="10"/>
        <rFont val="Arial Cyr"/>
        <family val="0"/>
      </rPr>
      <t xml:space="preserve"> на 2018 год</t>
    </r>
  </si>
  <si>
    <r>
      <t xml:space="preserve">19.Сведения
о преподавателях, докторантах, аспирантах и соискателях кафедры </t>
    </r>
    <r>
      <rPr>
        <b/>
        <u val="single"/>
        <sz val="10"/>
        <rFont val="Arial Cyr"/>
        <family val="0"/>
      </rPr>
      <t>коррекционной</t>
    </r>
    <r>
      <rPr>
        <b/>
        <sz val="10"/>
        <rFont val="Arial Cyr"/>
        <family val="0"/>
      </rPr>
      <t xml:space="preserve"> </t>
    </r>
    <r>
      <rPr>
        <b/>
        <u val="single"/>
        <sz val="10"/>
        <rFont val="Arial Cyr"/>
        <family val="0"/>
      </rPr>
      <t>педагогики</t>
    </r>
    <r>
      <rPr>
        <b/>
        <sz val="10"/>
        <rFont val="Arial Cyr"/>
        <family val="0"/>
      </rPr>
      <t xml:space="preserve">, работающих над диссертациями в 2018 г.
</t>
    </r>
  </si>
  <si>
    <r>
      <t xml:space="preserve">
20.План 
подготовки и издания монографий, учебных и учебно-методических пособий на 2018 г. 
по кафедре </t>
    </r>
    <r>
      <rPr>
        <b/>
        <u val="single"/>
        <sz val="10"/>
        <rFont val="Arial Cyr"/>
        <family val="0"/>
      </rPr>
      <t>коррекционной педагогики</t>
    </r>
    <r>
      <rPr>
        <b/>
        <sz val="10"/>
        <rFont val="Arial Cyr"/>
        <family val="0"/>
      </rPr>
      <t xml:space="preserve">
</t>
    </r>
  </si>
  <si>
    <r>
      <t xml:space="preserve">
21.План
проведения научно-практических конференций, симпозиумов, семинаров, круглых столов, 
мастер-классов, конкурсов, выставок и др. кафедрой </t>
    </r>
    <r>
      <rPr>
        <b/>
        <u val="single"/>
        <sz val="10"/>
        <rFont val="Arial Cyr"/>
        <family val="0"/>
      </rPr>
      <t>коррекционной педагогики</t>
    </r>
    <r>
      <rPr>
        <b/>
        <sz val="10"/>
        <rFont val="Arial Cyr"/>
        <family val="0"/>
      </rPr>
      <t xml:space="preserve"> в 2018 г.
</t>
    </r>
  </si>
  <si>
    <t xml:space="preserve">Зав. кафедрой ___________________________________________Романова Т.В.
</t>
  </si>
  <si>
    <r>
      <t xml:space="preserve">22.Сведения о планируемых мероприятиях в 2018 г. кафедрой </t>
    </r>
    <r>
      <rPr>
        <b/>
        <u val="single"/>
        <sz val="10"/>
        <rFont val="Arial Cyr"/>
        <family val="0"/>
      </rPr>
      <t>коррекционной педагогики</t>
    </r>
    <r>
      <rPr>
        <b/>
        <sz val="10"/>
        <rFont val="Arial Cyr"/>
        <family val="0"/>
      </rPr>
      <t xml:space="preserve">
в рамках заключенных договоров (соглашений) с образовательными и научными организациями РФ и зарубежных стран 
</t>
    </r>
  </si>
  <si>
    <t>Зав. кафедрой _________________________________Романова Т.В.</t>
  </si>
  <si>
    <r>
      <t xml:space="preserve">23.План работы научных кружков и/или проблемных групп в 2018 г. по кафедре </t>
    </r>
    <r>
      <rPr>
        <b/>
        <u val="single"/>
        <sz val="10"/>
        <rFont val="Arial Cyr"/>
        <family val="0"/>
      </rPr>
      <t>коррекционной педагогики</t>
    </r>
    <r>
      <rPr>
        <b/>
        <sz val="10"/>
        <rFont val="Arial Cyr"/>
        <family val="0"/>
      </rPr>
      <t xml:space="preserve">
</t>
    </r>
  </si>
  <si>
    <t>Зав. кафедрой _______________________________Романова Т.В.</t>
  </si>
  <si>
    <t>Проблемы организации коррекционно-педагогической работы с детьми, имеющими отклонения в развитии, на этапе предшкольной подготовки</t>
  </si>
  <si>
    <t>Федотова А.Е., Смирнова И.В.</t>
  </si>
  <si>
    <t>Теория и методика сенсорного воспитания</t>
  </si>
  <si>
    <t>Теория и методика развития детской изобразительной деятельности и конструирования</t>
  </si>
  <si>
    <t>Методика преподавания русского языка (специальная)</t>
  </si>
  <si>
    <t>Ранняя помощь детям с отклонениями в развитии</t>
  </si>
  <si>
    <t>Федотова А.Е.</t>
  </si>
  <si>
    <t xml:space="preserve">К вопросу о сущности и структуре социально-педагогической деятельности </t>
  </si>
  <si>
    <t>РИНЦ</t>
  </si>
  <si>
    <t>Педагогические условия развития ориентировки в пространстве у детей 6-7 лет с нарушениями зрения</t>
  </si>
  <si>
    <t xml:space="preserve">РИНЦ,
https://elibrary.ru/item.asp?id=29189270
</t>
  </si>
  <si>
    <t>Педагогические условия формирования диалогической речи у детей с ОНР</t>
  </si>
  <si>
    <t>-</t>
  </si>
  <si>
    <t xml:space="preserve">РИНЦ,
https://elibrary.ru/item.asp?id=29189276
</t>
  </si>
  <si>
    <t>Педагогические условия обучения пересказу детей с общим недоразвитием речи</t>
  </si>
  <si>
    <t>Педагогические условия формирования навыков словоизменения у  детей 6-7 лет с общим недоразвитием речи</t>
  </si>
  <si>
    <t xml:space="preserve">Синицына Н.А. </t>
  </si>
  <si>
    <t>Комплексная помощь детям раннего возраста с нарушениями развития в Чувашии</t>
  </si>
  <si>
    <t>Романова Т.В.</t>
  </si>
  <si>
    <t>Современные подходы к созданию специальных условий для обучения детей с ограниченными возможностями здоровья в общеобразовательных организациях</t>
  </si>
  <si>
    <t xml:space="preserve">РИНЦ,
https://elibrary.ru/item.asp?id=29189278
</t>
  </si>
  <si>
    <t xml:space="preserve">РИНЦ,
https://elibrary.ru/item.asp?id=29189279
</t>
  </si>
  <si>
    <t>Педагогические условия формирования познавательной деятельности у детей старшего дошкольного возраста с нарушениями слуха</t>
  </si>
  <si>
    <t>РИНЦ, https://elibrary.ru/item.asp?id=29189226</t>
  </si>
  <si>
    <t>Развитие представлений об окружающем мире у детей 5-6 лет с нарушениями зрения</t>
  </si>
  <si>
    <t xml:space="preserve">К проблеме формирования нравственных представлений
у детей 5-6 лет с нарушениями зрения в процессе ознакомления с художественной литературой
</t>
  </si>
  <si>
    <r>
      <rPr>
        <sz val="10"/>
        <rFont val="Times New Roman"/>
        <family val="1"/>
      </rPr>
      <t>РИНЦ,
https://elibrary.ru/item.asp?id=29189268</t>
    </r>
    <r>
      <rPr>
        <sz val="10"/>
        <rFont val="Arial Cyr"/>
        <family val="0"/>
      </rPr>
      <t xml:space="preserve">
</t>
    </r>
  </si>
  <si>
    <r>
      <t xml:space="preserve">Архипова Е.Ф., </t>
    </r>
    <r>
      <rPr>
        <u val="single"/>
        <sz val="10"/>
        <rFont val="Times New Roman"/>
        <family val="1"/>
      </rPr>
      <t>Синицына Н.А.</t>
    </r>
  </si>
  <si>
    <t>Публикация</t>
  </si>
  <si>
    <t>заочная</t>
  </si>
  <si>
    <t>II Международная научно-практическая конференция «Комплексное сопровождение детей с ограниченными возможностями здоровья»</t>
  </si>
  <si>
    <t>очная</t>
  </si>
  <si>
    <t xml:space="preserve">Городская научно-практическая интернет-конференция "Педагогическая наука и образовательная практика: традиции и инновации" </t>
  </si>
  <si>
    <t>Сертификат</t>
  </si>
  <si>
    <r>
      <t xml:space="preserve">9.Сведения об участии преподавателей кафедры </t>
    </r>
    <r>
      <rPr>
        <b/>
        <u val="single"/>
        <sz val="10"/>
        <rFont val="Arial Cyr"/>
        <family val="0"/>
      </rPr>
      <t>коррекционной педагогики</t>
    </r>
    <r>
      <rPr>
        <b/>
        <sz val="10"/>
        <rFont val="Arial Cyr"/>
        <family val="0"/>
      </rPr>
      <t xml:space="preserve"> в научно-практических конференциях, симпозиумах, семинарах, круглых столах, мастер-классах, конкурсах и др. в 2017 г.
</t>
    </r>
  </si>
  <si>
    <t>Зав. кафедрой ___________________________________________________Романова Т.В.</t>
  </si>
  <si>
    <r>
      <t xml:space="preserve">10.Сведения о научно-практических конференциях, симпозиумах, семинарах, круглых столах, мастер-классах, конкурсах, выставках и др., проведённых преподавателями кафедры </t>
    </r>
    <r>
      <rPr>
        <b/>
        <u val="single"/>
        <sz val="10"/>
        <rFont val="Arial Cyr"/>
        <family val="0"/>
      </rPr>
      <t>коррекционной педагогики</t>
    </r>
    <r>
      <rPr>
        <b/>
        <sz val="10"/>
        <rFont val="Arial Cyr"/>
        <family val="0"/>
      </rPr>
      <t xml:space="preserve"> в 2017 г.
</t>
    </r>
  </si>
  <si>
    <t>Зав. кафедрой _________________________________________________Романова Т.В.</t>
  </si>
  <si>
    <t xml:space="preserve">15
</t>
  </si>
  <si>
    <t>II Международная научно-практическая конференция "Комплексное сопровождение детей с ограниченными возможностями здоровья"</t>
  </si>
  <si>
    <t>22 февраля 2017 г., ЧГПУ им. И.Я. Яковлева</t>
  </si>
  <si>
    <r>
      <t xml:space="preserve">11.Сведения
о полученных  преподавателями кафедры </t>
    </r>
    <r>
      <rPr>
        <b/>
        <u val="single"/>
        <sz val="10"/>
        <rFont val="Arial Cyr"/>
        <family val="0"/>
      </rPr>
      <t>коррекционной педагогики</t>
    </r>
    <r>
      <rPr>
        <b/>
        <sz val="10"/>
        <rFont val="Arial Cyr"/>
        <family val="0"/>
      </rPr>
      <t xml:space="preserve">
патентах, открытиях, свидетельствах о государственной регистрации программ для ЭВМ и т.п. в 2017 г.
</t>
    </r>
  </si>
  <si>
    <t>Зав. кафедрой _______________________________________________Романова Т.В.</t>
  </si>
  <si>
    <r>
      <t xml:space="preserve">12.Сведения о научной (научно-педагогической) школе «_________________________________________»
по кафедре </t>
    </r>
    <r>
      <rPr>
        <b/>
        <u val="single"/>
        <sz val="10"/>
        <rFont val="Arial Cyr"/>
        <family val="0"/>
      </rPr>
      <t>коррекционной педагогики</t>
    </r>
    <r>
      <rPr>
        <b/>
        <sz val="10"/>
        <rFont val="Arial Cyr"/>
        <family val="0"/>
      </rPr>
      <t xml:space="preserve"> в 2017 г.
</t>
    </r>
  </si>
  <si>
    <t>Зав. кафедрой _____________________________________________Романова Т.В.</t>
  </si>
  <si>
    <r>
      <t xml:space="preserve">13.Сведения о деятельности кафедры </t>
    </r>
    <r>
      <rPr>
        <b/>
        <u val="single"/>
        <sz val="10"/>
        <rFont val="Arial Cyr"/>
        <family val="0"/>
      </rPr>
      <t>коррекционной педагогики</t>
    </r>
    <r>
      <rPr>
        <b/>
        <sz val="10"/>
        <rFont val="Arial Cyr"/>
        <family val="0"/>
      </rPr>
      <t xml:space="preserve"> в 2017 г.
в рамках заключенных договоров (соглашений) с образовательными и научными организациями РФ и зарубежных стран 
</t>
    </r>
  </si>
  <si>
    <t>Зав. кафедрой ___________________________________________Романова Т.В.</t>
  </si>
  <si>
    <r>
      <t xml:space="preserve">16.Сведения о студентах кафедры </t>
    </r>
    <r>
      <rPr>
        <b/>
        <u val="single"/>
        <sz val="10"/>
        <rFont val="Arial Cyr"/>
        <family val="0"/>
      </rPr>
      <t>коррекционной педагогики</t>
    </r>
    <r>
      <rPr>
        <b/>
        <sz val="10"/>
        <rFont val="Arial Cyr"/>
        <family val="0"/>
      </rPr>
      <t xml:space="preserve">, занимавшихся в научных кружках и/или проблемных группах в 2017 г.
</t>
    </r>
  </si>
  <si>
    <t xml:space="preserve">Зав. кафедрой   ______________________ Романова Т.В.
</t>
  </si>
  <si>
    <t>Зав. кафедрой __________________________________________Романова Т.В.</t>
  </si>
  <si>
    <t>Гусева Т.С.</t>
  </si>
  <si>
    <t>Комплексное восстановление речевой функции при различных неврологических заболеваниях в условиях стационара</t>
  </si>
  <si>
    <t>Экспресс диагностика форм афазии при острых нарушениях мозгового кровообращения</t>
  </si>
  <si>
    <t>Формирование лексического строя речи у детей с ОНР в игровой деятельности</t>
  </si>
  <si>
    <t>Педагогические условия развития словообразования у детей 5-6 лет с общим недоразвитием речи средствами дидактических игр</t>
  </si>
  <si>
    <t>РИНЦ, https://elibrary.ru/item.asp?id=29189229</t>
  </si>
  <si>
    <t>Развитие навыков творческого рассказывания у детей старшего дошкольного возраста с общим недоразвитием речи</t>
  </si>
  <si>
    <t>РИНЦ, https://elibrary.ru/item.asp?id=29189239</t>
  </si>
  <si>
    <t>РИНЦ, https://elibrary.ru/item.asp?id=29189240</t>
  </si>
  <si>
    <t xml:space="preserve">Развитие навыков рассказывания из личного опыта у детей 5-6 лет с общим недоразвитием речи </t>
  </si>
  <si>
    <t>РИНЦ, https://elibrary.ru/item.asp?id=29189265</t>
  </si>
  <si>
    <t>Педагогические условия формирования употребления союзных предложений у детей 8-9 лет в школе V вида</t>
  </si>
  <si>
    <t>РИНЦ, ttps://elibrary.ru/item.asp?id=29189277</t>
  </si>
  <si>
    <t>Егорова И.С., Кондрашкина Т.С., Шорникова Н.А., Яковлева Е.Н., Иванова А.В., Иванова Е.А., Кузьмина Т.В., Никифорова А.С., Степанова М.В., Храмова Л.В.</t>
  </si>
  <si>
    <t>Салмина О.А., Узюкина А.Н., Садеева Л.М., Албарцева Н.Б., Екимова М.В., Фют Ю.В., Анисимова Ю.Е., Ижденева С.А., Константинова В.В., Михайлова Н.И., Мурзакова В.В., Никонова Л.Н., Романова И.С., Софронова М.А., Филиппова С.Ю., Юманова А.А.</t>
  </si>
  <si>
    <t>Алексеева П.Е., Матвеева Е.В., Сандркина М.В., Смородинова А.С., Судакова Н.В., Эверскова Т.А., Китаева В.С., Прохорова О.Б., Прохорова А.С., Цветкова Ю.Н., Васильева М.В., Горбунова С.Е., Афанасьева А.А., Иванова К.В., Алексеева А.Н., Игнатьева О.Ю., Степанова А.В., Юхнина Ю.В., Степанова А.В.</t>
  </si>
  <si>
    <t>Сидорова Е.В., Мореплавцева Е.Л., Кузнецова Т.В., Матвеева А.Л., Кудряшова С.Г., Никитина В.И., Васильева И.Ю., Сорокина Т.Л., Чамеева О.Н., Аленова М.Б., Батырева А.В., Болотина Л.В., Васильева В.А., Ефремова И.В., Максимова Т.А., Николаева О.Е., Осипова Н.П., Петухова Д.С., Попова Р.А., Рустамова М.Х., Степанова О.А., Тайгачкина О.Н., Федорова А.В., Фенькина Е.Н.</t>
  </si>
  <si>
    <t>РИНЦ, https://elibrary.ru/item.asp?id=29189262</t>
  </si>
  <si>
    <t>РИНЦ, https://elibrary.ru/item.asp?id=29278944</t>
  </si>
  <si>
    <t>РИНЦ, https://elibrary.ru/item.asp?id=29278953</t>
  </si>
  <si>
    <t>Всероссийский научно-практический семинар "Алгоритмы (протоколы) направления выявленных нуждающихся в оказании ранней психолого-педагогической помощи детей в организации, предоставляющие услуги ранней помощи в сфере образования, стандарты организации ранней помощи в сфере образования"</t>
  </si>
  <si>
    <t>Международная научно-практическая конференция «Научные достижения и открытия современной молодёжи»</t>
  </si>
  <si>
    <t xml:space="preserve">заочная </t>
  </si>
  <si>
    <t>г. Чебоксары</t>
  </si>
  <si>
    <t>Семенова Т.Н., Гусева Т.С., Федотова А.Е., Романова Т.В.</t>
  </si>
  <si>
    <t>Захарова Г.П.,</t>
  </si>
  <si>
    <t>Всероссийская научно-практическая конференция "Развитие системы ранней помощи детям с ограниченными возможностями здоровья"</t>
  </si>
  <si>
    <t>Смирнова И.В., Федотова А.Е.</t>
  </si>
  <si>
    <r>
      <rPr>
        <sz val="10"/>
        <rFont val="Times New Roman"/>
        <family val="1"/>
      </rPr>
      <t>Федотова А.Е.,
Синицына Н.А., 
Романова Т.В.</t>
    </r>
    <r>
      <rPr>
        <sz val="10"/>
        <rFont val="Arial Cyr"/>
        <family val="0"/>
      </rPr>
      <t xml:space="preserve">
</t>
    </r>
  </si>
  <si>
    <t>Республиканский модульный обучающий семинар "Современные технологии реабилитации детей-инвалидов, детей  с ограниченными возможностями здоровья"</t>
  </si>
  <si>
    <t>LVII конференция преподавателей научной, научной сессии докторантов, аспирантов и соискателей по итогам научно-исследовательской работы за 2016 год</t>
  </si>
  <si>
    <t xml:space="preserve">Семенова Т.Н.,
Гусева Т.С.,
Федотова А.Е.,
 Романова Т.В.,
Захарова Г.П.,
Синицына Н.А.
</t>
  </si>
  <si>
    <t>ФИО руководителя, исполнителей (НПР, докторантов, аспирантов, студентов),  с указанием уч. степеней, уч. званий</t>
  </si>
  <si>
    <t>XIV Всероссийская заочная  научно-практическая конференция студентов, магистрантов и аспирантов  «Культурологический подход в дошкольном и специальном образовании: психолого-педагогический аспект»</t>
  </si>
  <si>
    <t xml:space="preserve">Семенова Т.Н.,
Гусева Т.С.,
Федотова А.Е.,
 Романова Т.В.,
Захарова Г.П.
</t>
  </si>
  <si>
    <t xml:space="preserve">27 апреля 2017 г., 
г. Чебоксары
</t>
  </si>
  <si>
    <t>LVII конференция студентов по итогам научно-исследовательской работы за 2016 год (0,33)</t>
  </si>
  <si>
    <t>Программа</t>
  </si>
  <si>
    <t xml:space="preserve">29 марта 2017 г.,
ЧГПУ им. И.Я. Яковлева
</t>
  </si>
  <si>
    <t xml:space="preserve">LVII конференция преподавателей научной, научной сессии докторантов, аспирантов и соискателей по итогам научно-исследовательской работы за 2016 г. (0,33) </t>
  </si>
  <si>
    <t xml:space="preserve">27.03.-24.04.2017, 72 ч., удост.
№ У-17-25026
</t>
  </si>
  <si>
    <t>04.10.-21.10.2017, 78 ч., удост. № 13889-ПК-2017</t>
  </si>
  <si>
    <t>Проектирование и реализация модульных сетевых образовательных программ по уровням образования бакалавриат, магистратура и аспирантура с направленностью (профилем) "Педагог-дефектолог"</t>
  </si>
  <si>
    <t>Москва, ФГБОУ ВО «Московский педагогический государственный университет»</t>
  </si>
  <si>
    <t>04.10.-21.10.2017, 78 ч., удост. № 13893-ПК-2017</t>
  </si>
  <si>
    <t>04.10.-21.10.2017, 78 ч., удост. № 13894-ПК-2017</t>
  </si>
  <si>
    <t>04.10.-21.10.2017, 78 ч., удост. № 13895-ПК-2017</t>
  </si>
  <si>
    <t>04.10.-21.10.2017, 78 ч., удост. № 13904-ПК-2017</t>
  </si>
  <si>
    <t>04.10.-21.10.2017, 78 ч., удост. № 13861-ПК-2017</t>
  </si>
  <si>
    <t>Кожанова Т.М.</t>
  </si>
  <si>
    <t>04.10.-21.10.2017, 78 ч., удост. № 13869-ПК-2017</t>
  </si>
  <si>
    <t>Культурологический подход в специальном и профессиональном образовании</t>
  </si>
  <si>
    <t xml:space="preserve">14.29.01
14.35.01
</t>
  </si>
  <si>
    <t>Результаты исследований включены в содержание  преподаваемых дисциплин, а также могут быть использованы учителями-дефектологами, учителями-логопедами общеобразова-тельных организаций для обучающихся с ограниченными возможностями здоровья</t>
  </si>
  <si>
    <t>Чебоксары, ЧГПУ</t>
  </si>
  <si>
    <t>заочно</t>
  </si>
  <si>
    <t>Учебное пособие</t>
  </si>
  <si>
    <t>Воспитание и обучение детей с нарушениями функций опорно-двигательного аппарата</t>
  </si>
  <si>
    <t>Психофизиология  речевых и сенсорных систем</t>
  </si>
  <si>
    <t>Чебоксары : Чуваш. гос. пед. ун-т, 2017. –  50 с.</t>
  </si>
  <si>
    <r>
      <t xml:space="preserve">Левченко И.Ю., </t>
    </r>
    <r>
      <rPr>
        <u val="single"/>
        <sz val="10"/>
        <rFont val="Times New Roman"/>
        <family val="1"/>
      </rPr>
      <t>Синицына Н.А.</t>
    </r>
  </si>
  <si>
    <t>Республиканский семинар "Новые технологии библиотечно-информационного обслуживания для людей с ограниченными возможностями здоровья"</t>
  </si>
  <si>
    <t>Соорганизаторы (организации,  совместно с которыми проводилось мероприятие)</t>
  </si>
  <si>
    <r>
      <t xml:space="preserve">14.Общие сведения о результативности НИР 
преподавателей кафедры </t>
    </r>
    <r>
      <rPr>
        <b/>
        <u val="single"/>
        <sz val="10"/>
        <rFont val="Arial Cyr"/>
        <family val="0"/>
      </rPr>
      <t>коррекционной педагогики</t>
    </r>
    <r>
      <rPr>
        <b/>
        <sz val="10"/>
        <rFont val="Arial Cyr"/>
        <family val="0"/>
      </rPr>
      <t xml:space="preserve"> в 2017 году
</t>
    </r>
  </si>
  <si>
    <t>Зав. кафедрой _____________________________Романова Т.В.</t>
  </si>
  <si>
    <t>по материалам международных и всероссийских конференций, симпозиумов и т.п.</t>
  </si>
  <si>
    <r>
      <t xml:space="preserve">Культурогенезные функции дошкольного и специального образования: развитие инновационных моделей: сборник   научных   статей   /  Чуваш.   гос.   пед.  ун-т ; отв. ред. Т.Н. Семенова. – Чебоксары : Чуваш. гос. пед. ун-т,  2017. </t>
    </r>
    <r>
      <rPr>
        <sz val="10"/>
        <rFont val="Arial"/>
        <family val="2"/>
      </rPr>
      <t xml:space="preserve">–       </t>
    </r>
    <r>
      <rPr>
        <sz val="10"/>
        <rFont val="Times New Roman"/>
        <family val="1"/>
      </rPr>
      <t>С. 84–87</t>
    </r>
  </si>
  <si>
    <t xml:space="preserve">РИНЦ      https://elibrary.ru/item.asp?id=29278945
</t>
  </si>
  <si>
    <t>Культурологический подход в специальном образовании: психолого-педагогический аспект  : сборник  научных  статей / Чуваш. гос. пед. ун-т ;   отв. ред. Т.Н. Семенова. – Чебоксары : Чуваш. гос. пед. ун-т,  2017. –         С. 152–154</t>
  </si>
  <si>
    <t>Республиканская конференция работников образования Чувашской Республики "Формирование инновационной образовательной среды как условие развития субъектов образовательного процесса" (0,33)</t>
  </si>
  <si>
    <t>27 апреля 2017 г.,  ЧГПУ им. И.Я. Яковлева</t>
  </si>
  <si>
    <t>22 августа 2017 г., ЧГПУ им. И.Я. Яковлева</t>
  </si>
  <si>
    <t>Проблемы организации коррекционно-педагогического процесса в условиях специального дошкольного образовательного учреждения</t>
  </si>
  <si>
    <t>Культурологические проблемы дошкольного и специального образования</t>
  </si>
  <si>
    <t>Организация логопедической работы в образовательных учреждениях для детей с нарушениями речи</t>
  </si>
  <si>
    <t>Организация коррекционно-педагогического процесса в образовательных учреждениях для детей с нарушениями слуха</t>
  </si>
  <si>
    <t>Актуальные проблемы развития речи у детей-логопатов</t>
  </si>
  <si>
    <t>Романова Т. В.</t>
  </si>
  <si>
    <t>Захарова Г. П.</t>
  </si>
  <si>
    <t>Гусева Т. С.</t>
  </si>
  <si>
    <t>Федотова А. Е.</t>
  </si>
  <si>
    <t>Семенова Т. Н.</t>
  </si>
  <si>
    <t>Зав. кафедрой __________________________________Романова Т.В.</t>
  </si>
  <si>
    <t>Всероссийская научно-практическая конференция по социально-бытовой адапта-ции детей-инвалидов - под-готовка к само-стоятельному или сопровождаемому проживанию «Стать взрослым»</t>
  </si>
  <si>
    <t>Республиканская конференция работников образования Чувашской Республики "Формирование инновационной образовательной среды как условие развития субъектов образовательного процесса"</t>
  </si>
  <si>
    <t>Захарова Г.П.,  Федотова А.Е.</t>
  </si>
  <si>
    <t>Код ГРНТИ (см. grnti.ru)</t>
  </si>
  <si>
    <t>№ п/п</t>
  </si>
  <si>
    <t xml:space="preserve">Год 
начала
</t>
  </si>
  <si>
    <t>Год окончания</t>
  </si>
  <si>
    <t xml:space="preserve">Полученные 
научные 
результаты, 
а также форма представления результатов (монография, учебное пособие, научные статьи и т.д.)
по основному научному на-правлению
</t>
  </si>
  <si>
    <t>Область применения и внедрения результатов исследования</t>
  </si>
  <si>
    <t xml:space="preserve">ФИО руководителя, исполнителей (НПР, докторантов, аспирантов, студентов), с указанием уч. степеней, уч. званий
</t>
  </si>
  <si>
    <t xml:space="preserve">Срок выполнения НИР по основному научному направлению 
</t>
  </si>
  <si>
    <t>Наименование основного научного направления</t>
  </si>
  <si>
    <t xml:space="preserve">№ проекта
</t>
  </si>
  <si>
    <t>Тема проекта</t>
  </si>
  <si>
    <t xml:space="preserve">Руководитель проекта (уч. степень, уч. звание, должность)
</t>
  </si>
  <si>
    <t xml:space="preserve">Исполнители проекта (уч. степень, уч. звание, должность)
</t>
  </si>
  <si>
    <t xml:space="preserve">Вид исследования (фундаментальный, прикладной, экспериментальная разработка)
</t>
  </si>
  <si>
    <t xml:space="preserve">Год начала проекта
</t>
  </si>
  <si>
    <t>Год оконча-ния проекта</t>
  </si>
  <si>
    <t xml:space="preserve">Источник финансирования
 (МОиН РФ, МОиМП ЧР, РФФИ, 
и т.д.)
</t>
  </si>
  <si>
    <t>Научно-исследовательская программа, в рамках которой выполняется проект (государственное задание, ФЦП и т.д.)</t>
  </si>
  <si>
    <t>Научно-исследовательская программа, в рамках которой оформлен проект</t>
  </si>
  <si>
    <t>Ф.И.О.</t>
  </si>
  <si>
    <t>Тема диссертации</t>
  </si>
  <si>
    <t xml:space="preserve">Ф.И.О.
защитившего 
диссертацию
</t>
  </si>
  <si>
    <t>Уровень диссертации</t>
  </si>
  <si>
    <t>канд.</t>
  </si>
  <si>
    <t>докт.</t>
  </si>
  <si>
    <t>Повышение квалификации в вузах РФ (в т.ч. ЧР)</t>
  </si>
  <si>
    <t>Стажировка за рубежом</t>
  </si>
  <si>
    <t>Сроки</t>
  </si>
  <si>
    <t xml:space="preserve">Страна, город, вуз (учреждение, организация)
</t>
  </si>
  <si>
    <t xml:space="preserve">Название программы
</t>
  </si>
  <si>
    <t xml:space="preserve">Город, вуз (учреждение, организация)
</t>
  </si>
  <si>
    <t xml:space="preserve">Сроки, количество часов, № удостоверения (при наличии)
</t>
  </si>
  <si>
    <t xml:space="preserve">Совещания, семинары в вузах РФ (в т.ч. ЧР)
</t>
  </si>
  <si>
    <t xml:space="preserve">Сроки,  количество часов
</t>
  </si>
  <si>
    <t>Обучение в аспирантуре</t>
  </si>
  <si>
    <t>город, вуз</t>
  </si>
  <si>
    <t>Обучение в докторантуре</t>
  </si>
  <si>
    <t xml:space="preserve">Пребывание в должности научного сотрудника
</t>
  </si>
  <si>
    <t>Творческий отпуск</t>
  </si>
  <si>
    <t xml:space="preserve">Ф.И.О. (3 мес.)
</t>
  </si>
  <si>
    <t xml:space="preserve">Ф.И.О. (6 мес.)
</t>
  </si>
  <si>
    <t>Название работы</t>
  </si>
  <si>
    <t xml:space="preserve">Жанр </t>
  </si>
  <si>
    <t xml:space="preserve">Выходные данные 
(по ГОСТ 7.1.–2003)
</t>
  </si>
  <si>
    <t xml:space="preserve">Объем 
(в п.л.) 
</t>
  </si>
  <si>
    <t xml:space="preserve">Тираж
(в экз.) 
</t>
  </si>
  <si>
    <t xml:space="preserve">Гриф 
(УМО, МО и Н РФ, МО и МП ЧР)
</t>
  </si>
  <si>
    <t xml:space="preserve">Объем
(в п.л.) 
</t>
  </si>
  <si>
    <t xml:space="preserve">Библиографи-ческая база, в которой ин-дексируется издание
(РИНЦ, Web of Science, Scopus 
и т.д.), режим доступа к публи-кации
</t>
  </si>
  <si>
    <t xml:space="preserve">Импакт-фактор 
журнала (издания)
(указывается по базе, в которой ин-дексируется)
</t>
  </si>
  <si>
    <t xml:space="preserve">Ф.И.О. автора(ов)
(если работа подготовлена в соавторстве с преподавате-лем(ями) другой кафедры вуза, приводится доля ука-занного(ых) автора(ов): 
0,5; 0,33; 0,25 и т.д.
</t>
  </si>
  <si>
    <t xml:space="preserve">Тираж </t>
  </si>
  <si>
    <t xml:space="preserve">Гриф 
(УМО, 
МО и Н РФ, МО и МП ЧР)
</t>
  </si>
  <si>
    <t xml:space="preserve">Библиогра-фическая база, в которой индек-сируется из-дание
(РИНЦ, Web of Science, Scopus 
и т.д.), режим доступа к пуб-ликации
</t>
  </si>
  <si>
    <t xml:space="preserve">Ранг мероприятия, форма и тема  </t>
  </si>
  <si>
    <t>Ф.И.О. преподавателя</t>
  </si>
  <si>
    <t>Форма участия (очная, заочная)</t>
  </si>
  <si>
    <t xml:space="preserve">Результат (публикация, сертификат)
</t>
  </si>
  <si>
    <t xml:space="preserve">Дата и место проведения
</t>
  </si>
  <si>
    <t xml:space="preserve">№
п/п
</t>
  </si>
  <si>
    <t xml:space="preserve">Ранг мероприятия, форма и тема </t>
  </si>
  <si>
    <t>Количество участников</t>
  </si>
  <si>
    <t>Всего</t>
  </si>
  <si>
    <t>внешних</t>
  </si>
  <si>
    <t>внутренних</t>
  </si>
  <si>
    <t xml:space="preserve">№ п/п
</t>
  </si>
  <si>
    <t xml:space="preserve">Результат (сборник научных трудов и др.)
</t>
  </si>
  <si>
    <t xml:space="preserve">в т.ч. 
зарубежных
</t>
  </si>
  <si>
    <t xml:space="preserve">в т.ч.
аспирантов
</t>
  </si>
  <si>
    <t xml:space="preserve">в т.ч.
студентов
</t>
  </si>
  <si>
    <t xml:space="preserve">в т.ч. 
иногородних (граждан РФ)
</t>
  </si>
  <si>
    <t>Ф.И.О. автора(ов)</t>
  </si>
  <si>
    <t>Правообладатель(ли)</t>
  </si>
  <si>
    <t>Вид</t>
  </si>
  <si>
    <t xml:space="preserve">Дата
 регистрации
</t>
  </si>
  <si>
    <t>Срок действия</t>
  </si>
  <si>
    <t>№</t>
  </si>
  <si>
    <t xml:space="preserve">Научное 
направление 
</t>
  </si>
  <si>
    <t xml:space="preserve">Руководитель 
школы
</t>
  </si>
  <si>
    <t>Количество исследовате-лей (общее количество, количество докторов наук, кандидатов наук, молодых ученых)</t>
  </si>
  <si>
    <t>Количество изданных монографий / научных статей</t>
  </si>
  <si>
    <t>Наименование договора (соглашения)</t>
  </si>
  <si>
    <t xml:space="preserve">ФИО и контактные данные ответственного лица </t>
  </si>
  <si>
    <t>Наименование проведенного мероприятия</t>
  </si>
  <si>
    <t>Категория участни-ков (преподаватели, студенты и др.)</t>
  </si>
  <si>
    <t>Количество человек</t>
  </si>
  <si>
    <t>Дата проведения мероприятия</t>
  </si>
  <si>
    <t>Примечание</t>
  </si>
  <si>
    <t>Категория участников (преподаватели, студенты и др.)</t>
  </si>
  <si>
    <t xml:space="preserve">Показатель </t>
  </si>
  <si>
    <t>Код строки</t>
  </si>
  <si>
    <t xml:space="preserve">Количество </t>
  </si>
  <si>
    <t>Советы по защите диссертаций на соискание ученой степени кандидата наук, на соискание ученой степени доктора наук</t>
  </si>
  <si>
    <t>Защиты диссертаций в советах вуза на соискание ученой степени:</t>
  </si>
  <si>
    <t>- доктора наук</t>
  </si>
  <si>
    <t>- кандидата наук</t>
  </si>
  <si>
    <t>Сотрудники вуза, защитившие диссертации на соискание ученой степени:</t>
  </si>
  <si>
    <t>- зарубежных</t>
  </si>
  <si>
    <t>из них:</t>
  </si>
  <si>
    <t>зарубежных</t>
  </si>
  <si>
    <t>российских, из них</t>
  </si>
  <si>
    <t>вузовских</t>
  </si>
  <si>
    <t>других</t>
  </si>
  <si>
    <t>Сборники научных трудов: - всего, в т.ч.:</t>
  </si>
  <si>
    <t xml:space="preserve">другие </t>
  </si>
  <si>
    <t>Учебники и учебные пособия: - всего, в т.ч.:</t>
  </si>
  <si>
    <t>с грифом учебно-методического объединения (УМО) или научно-методического совета (НМС)</t>
  </si>
  <si>
    <t>с грифом Минобрнауки России</t>
  </si>
  <si>
    <t>с другими грифами федеральных органов исполнительной власти</t>
  </si>
  <si>
    <t>с грифами местных органов исполнительной власти</t>
  </si>
  <si>
    <t xml:space="preserve">электронные </t>
  </si>
  <si>
    <t>электронные</t>
  </si>
  <si>
    <t>• зарубежных изданиях, из них</t>
  </si>
  <si>
    <t>индексируемых в Web of Science и Scopus</t>
  </si>
  <si>
    <t>индексируемых в РИНЦ</t>
  </si>
  <si>
    <t>других изданиях</t>
  </si>
  <si>
    <t>российских изданиях, из них</t>
  </si>
  <si>
    <t>– индексируемых в Web of Science и Scopus</t>
  </si>
  <si>
    <t>– индексируемых в РИНЦ, в т.ч.</t>
  </si>
  <si>
    <t>* в изданиях, включенных в Перечень ВАК Минобрнауки РФ</t>
  </si>
  <si>
    <t>* в других изданиях</t>
  </si>
  <si>
    <t>– других изданиях</t>
  </si>
  <si>
    <t>Тезисы</t>
  </si>
  <si>
    <t xml:space="preserve">Патенты </t>
  </si>
  <si>
    <t>Программы для ЭВМ</t>
  </si>
  <si>
    <t>Выставки: - всего организовано/приняли участие:</t>
  </si>
  <si>
    <t>- международные</t>
  </si>
  <si>
    <t>- всероссийские</t>
  </si>
  <si>
    <t>- региональные, республиканские</t>
  </si>
  <si>
    <t>- вузовские</t>
  </si>
  <si>
    <t>Экспонаты, представленные на выставках: - всего,</t>
  </si>
  <si>
    <t>Концерты: - всего организовано/приняли участие:</t>
  </si>
  <si>
    <t xml:space="preserve">- региональные, республиканские </t>
  </si>
  <si>
    <t>Конференции: - всего организовано,</t>
  </si>
  <si>
    <t>Премии, награды, дипломы</t>
  </si>
  <si>
    <t>НИР, финансируемые из средств:</t>
  </si>
  <si>
    <t>- РФФИ, РГНФ</t>
  </si>
  <si>
    <t>- Министерство образования и науки РФ</t>
  </si>
  <si>
    <t>- Министерства образования и молодежной политики ЧР</t>
  </si>
  <si>
    <t>- вуза</t>
  </si>
  <si>
    <t>- др. внешних источников</t>
  </si>
  <si>
    <t>Монографии: - всего, в т.ч. изданные в издательствах:</t>
  </si>
  <si>
    <t>Учебно-методические пособия: - всего, в т.ч.:</t>
  </si>
  <si>
    <t>Статьи: - всего, в т.ч. опубликованные в:</t>
  </si>
  <si>
    <r>
      <t>Примечание</t>
    </r>
    <r>
      <rPr>
        <sz val="12"/>
        <rFont val="Times New Roman"/>
        <family val="1"/>
      </rPr>
      <t xml:space="preserve">: строка 27 = сумме строк 28, 32 </t>
    </r>
  </si>
  <si>
    <t>строка 28 = сумме строк 29, 30, 31</t>
  </si>
  <si>
    <t xml:space="preserve">строка 32 = сумме строк 33, 34, 37 </t>
  </si>
  <si>
    <t>строка 34 = сумме строк 35, 36</t>
  </si>
  <si>
    <t>Показатель</t>
  </si>
  <si>
    <t>Количество</t>
  </si>
  <si>
    <t xml:space="preserve">Научные публикации студентов, всего </t>
  </si>
  <si>
    <t>в т.ч. изданные</t>
  </si>
  <si>
    <t>- за рубежом</t>
  </si>
  <si>
    <t xml:space="preserve">- в ведущих рецензируемых научных журналах и изданиях  согласно перечню ВАК Минобрнауки РФ </t>
  </si>
  <si>
    <t>- по материалам международных / всероссийских НПК</t>
  </si>
  <si>
    <t>- по материалам региональных / республиканских НПК</t>
  </si>
  <si>
    <t>- без соавторов</t>
  </si>
  <si>
    <t xml:space="preserve">Медали, дипломы, грамоты, премии, полученные студентами на конкурсах на лучшую научную работу, всего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</si>
</sst>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s>
  <fonts count="33">
    <font>
      <sz val="10"/>
      <name val="Arial Cyr"/>
      <family val="0"/>
    </font>
    <font>
      <sz val="10"/>
      <name val="Times New Roman"/>
      <family val="1"/>
    </font>
    <font>
      <sz val="12"/>
      <name val="Times New Roman"/>
      <family val="1"/>
    </font>
    <font>
      <u val="single"/>
      <sz val="10"/>
      <color indexed="12"/>
      <name val="Arial Cyr"/>
      <family val="0"/>
    </font>
    <font>
      <u val="single"/>
      <sz val="10"/>
      <color indexed="36"/>
      <name val="Arial Cyr"/>
      <family val="0"/>
    </font>
    <font>
      <b/>
      <sz val="12"/>
      <name val="Times New Roman"/>
      <family val="1"/>
    </font>
    <font>
      <b/>
      <sz val="10"/>
      <name val="Arial Cyr"/>
      <family val="0"/>
    </font>
    <font>
      <sz val="8"/>
      <name val="Arial Cyr"/>
      <family val="0"/>
    </font>
    <font>
      <sz val="10"/>
      <name val="Arial"/>
      <family val="2"/>
    </font>
    <font>
      <b/>
      <sz val="10"/>
      <name val="Arial"/>
      <family val="2"/>
    </font>
    <font>
      <b/>
      <u val="single"/>
      <sz val="12"/>
      <name val="Times New Roman"/>
      <family val="1"/>
    </font>
    <font>
      <b/>
      <u val="single"/>
      <sz val="10"/>
      <name val="Arial Cyr"/>
      <family val="0"/>
    </font>
    <font>
      <u val="single"/>
      <sz val="10"/>
      <name val="Times New Roman"/>
      <family val="1"/>
    </font>
    <font>
      <sz val="10"/>
      <color indexed="8"/>
      <name val="Times New Roman"/>
      <family val="1"/>
    </font>
    <font>
      <b/>
      <u val="single"/>
      <sz val="10"/>
      <name val="Arial"/>
      <family val="2"/>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4"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63">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vertical="justify"/>
    </xf>
    <xf numFmtId="0" fontId="2" fillId="0" borderId="10" xfId="0" applyFont="1" applyBorder="1" applyAlignment="1">
      <alignment horizontal="center" vertical="top" wrapText="1"/>
    </xf>
    <xf numFmtId="0" fontId="1" fillId="0" borderId="10" xfId="0" applyFont="1" applyBorder="1" applyAlignment="1">
      <alignment horizontal="center"/>
    </xf>
    <xf numFmtId="0" fontId="0" fillId="0" borderId="10" xfId="0" applyFill="1" applyBorder="1" applyAlignment="1">
      <alignment horizontal="center"/>
    </xf>
    <xf numFmtId="0" fontId="0" fillId="0" borderId="11" xfId="0" applyBorder="1" applyAlignment="1">
      <alignment horizontal="center"/>
    </xf>
    <xf numFmtId="0" fontId="0" fillId="0" borderId="11" xfId="0" applyBorder="1"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2" xfId="0" applyBorder="1" applyAlignment="1">
      <alignment horizontal="center" vertical="center" wrapText="1"/>
    </xf>
    <xf numFmtId="0" fontId="2" fillId="0" borderId="0" xfId="0" applyFont="1" applyAlignment="1">
      <alignment horizontal="justify"/>
    </xf>
    <xf numFmtId="0" fontId="0" fillId="0" borderId="10" xfId="0" applyBorder="1" applyAlignment="1">
      <alignment horizontal="left" vertical="center" wrapText="1"/>
    </xf>
    <xf numFmtId="0" fontId="5" fillId="0" borderId="0" xfId="0" applyFont="1" applyAlignment="1">
      <alignment horizontal="justify"/>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8" fillId="0" borderId="10" xfId="0" applyFont="1" applyBorder="1" applyAlignment="1">
      <alignment horizontal="left" vertical="top" wrapText="1" indent="3"/>
    </xf>
    <xf numFmtId="0" fontId="8" fillId="0" borderId="10" xfId="0" applyFont="1" applyBorder="1" applyAlignment="1">
      <alignment horizontal="justify" vertical="top" wrapText="1"/>
    </xf>
    <xf numFmtId="0" fontId="8" fillId="0" borderId="10" xfId="0" applyFont="1" applyBorder="1" applyAlignment="1">
      <alignment horizontal="left" vertical="top" wrapText="1" indent="4"/>
    </xf>
    <xf numFmtId="0" fontId="8" fillId="0" borderId="10" xfId="0" applyFont="1" applyBorder="1" applyAlignment="1">
      <alignment horizontal="left" vertical="top" wrapText="1"/>
    </xf>
    <xf numFmtId="0" fontId="8" fillId="0" borderId="0" xfId="0" applyFont="1" applyAlignment="1">
      <alignment/>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wrapText="1"/>
    </xf>
    <xf numFmtId="0" fontId="0" fillId="0" borderId="11"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0" fillId="0" borderId="10" xfId="0" applyBorder="1" applyAlignment="1">
      <alignment vertical="center"/>
    </xf>
    <xf numFmtId="0" fontId="1" fillId="0" borderId="10" xfId="0" applyFont="1" applyBorder="1" applyAlignment="1">
      <alignment horizontal="center" vertical="top"/>
    </xf>
    <xf numFmtId="0" fontId="1" fillId="0" borderId="10" xfId="0" applyFont="1" applyBorder="1" applyAlignment="1">
      <alignment horizontal="center" wrapText="1"/>
    </xf>
    <xf numFmtId="0" fontId="0" fillId="0" borderId="0" xfId="0" applyAlignment="1">
      <alignment horizontal="left"/>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13" xfId="0" applyFont="1" applyBorder="1" applyAlignment="1">
      <alignment horizontal="center" vertical="top" wrapText="1"/>
    </xf>
    <xf numFmtId="0" fontId="12" fillId="0" borderId="12" xfId="0" applyFont="1" applyBorder="1" applyAlignment="1">
      <alignment horizontal="center" vertical="top" wrapText="1"/>
    </xf>
    <xf numFmtId="0" fontId="1" fillId="0" borderId="0" xfId="0" applyFont="1" applyAlignment="1">
      <alignment vertical="top" wrapText="1"/>
    </xf>
    <xf numFmtId="0" fontId="1" fillId="0" borderId="12" xfId="0" applyFont="1" applyBorder="1" applyAlignment="1">
      <alignment horizontal="center" vertical="top" wrapText="1"/>
    </xf>
    <xf numFmtId="0" fontId="1" fillId="0" borderId="0" xfId="0" applyFont="1" applyBorder="1" applyAlignment="1">
      <alignment horizontal="justify" vertical="top" wrapText="1"/>
    </xf>
    <xf numFmtId="0" fontId="1" fillId="0" borderId="0" xfId="0" applyFont="1" applyBorder="1" applyAlignment="1">
      <alignment horizontal="center" vertical="top" wrapText="1"/>
    </xf>
    <xf numFmtId="0" fontId="1" fillId="0" borderId="12" xfId="0" applyFont="1" applyBorder="1" applyAlignment="1">
      <alignment vertical="top" wrapText="1"/>
    </xf>
    <xf numFmtId="0" fontId="1" fillId="0" borderId="10" xfId="0" applyFont="1" applyBorder="1" applyAlignment="1">
      <alignment horizontal="justify" vertical="top" wrapText="1"/>
    </xf>
    <xf numFmtId="0" fontId="13" fillId="0" borderId="10" xfId="0" applyFont="1" applyBorder="1" applyAlignment="1">
      <alignment horizontal="justify" vertical="top" wrapText="1"/>
    </xf>
    <xf numFmtId="0" fontId="1" fillId="0" borderId="0" xfId="0" applyFont="1" applyAlignment="1">
      <alignment horizontal="left" vertical="top" wrapText="1"/>
    </xf>
    <xf numFmtId="0" fontId="1" fillId="0" borderId="12" xfId="0" applyFont="1" applyBorder="1" applyAlignment="1">
      <alignment horizontal="center" vertical="top"/>
    </xf>
    <xf numFmtId="0" fontId="13" fillId="0" borderId="10" xfId="0" applyFont="1" applyBorder="1" applyAlignment="1">
      <alignment horizontal="left" vertical="top" wrapText="1"/>
    </xf>
    <xf numFmtId="0" fontId="1" fillId="0" borderId="0" xfId="0" applyFont="1" applyAlignment="1">
      <alignment horizontal="center" vertical="top" wrapText="1"/>
    </xf>
    <xf numFmtId="0" fontId="1" fillId="0" borderId="10" xfId="0" applyFont="1" applyBorder="1" applyAlignment="1">
      <alignment vertical="top"/>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14" xfId="0" applyFont="1" applyBorder="1" applyAlignment="1">
      <alignment horizontal="center" vertical="top" wrapText="1"/>
    </xf>
    <xf numFmtId="0" fontId="0" fillId="0" borderId="10" xfId="0" applyFont="1" applyBorder="1" applyAlignment="1">
      <alignment vertical="top" wrapText="1"/>
    </xf>
    <xf numFmtId="0" fontId="2" fillId="0" borderId="12" xfId="0" applyFont="1" applyBorder="1" applyAlignment="1">
      <alignment horizontal="center" vertical="top" wrapText="1"/>
    </xf>
    <xf numFmtId="0" fontId="0" fillId="0" borderId="15" xfId="0" applyBorder="1" applyAlignment="1">
      <alignment/>
    </xf>
    <xf numFmtId="0" fontId="0" fillId="0" borderId="10" xfId="0" applyBorder="1" applyAlignment="1">
      <alignment horizontal="center" vertical="top"/>
    </xf>
    <xf numFmtId="0" fontId="1" fillId="0" borderId="16" xfId="0" applyFont="1" applyBorder="1" applyAlignment="1">
      <alignment horizontal="center" vertical="top" wrapText="1"/>
    </xf>
    <xf numFmtId="0" fontId="1" fillId="0" borderId="11" xfId="0" applyFont="1" applyBorder="1" applyAlignment="1">
      <alignment vertical="top" wrapText="1"/>
    </xf>
    <xf numFmtId="0" fontId="1" fillId="0" borderId="17" xfId="0" applyFont="1" applyBorder="1" applyAlignment="1">
      <alignment horizontal="center" vertical="top"/>
    </xf>
    <xf numFmtId="0" fontId="1" fillId="0" borderId="16" xfId="0" applyFont="1" applyBorder="1" applyAlignment="1">
      <alignment horizontal="center" vertical="top"/>
    </xf>
    <xf numFmtId="0" fontId="1" fillId="0" borderId="13" xfId="0" applyFont="1" applyBorder="1" applyAlignment="1">
      <alignment vertical="top" wrapText="1"/>
    </xf>
    <xf numFmtId="0" fontId="1" fillId="0" borderId="10" xfId="0" applyFont="1" applyBorder="1" applyAlignment="1">
      <alignment horizontal="center" vertical="top" shrinkToFit="1"/>
    </xf>
    <xf numFmtId="0" fontId="1" fillId="0" borderId="18" xfId="0" applyFont="1" applyBorder="1" applyAlignment="1">
      <alignment horizontal="center" vertical="top" wrapText="1"/>
    </xf>
    <xf numFmtId="0" fontId="0" fillId="0" borderId="12" xfId="0" applyBorder="1" applyAlignment="1">
      <alignment horizontal="center"/>
    </xf>
    <xf numFmtId="0" fontId="1" fillId="0" borderId="11" xfId="0" applyFont="1" applyBorder="1" applyAlignment="1">
      <alignment horizontal="center" vertical="top"/>
    </xf>
    <xf numFmtId="0" fontId="1" fillId="0" borderId="11" xfId="0" applyFont="1" applyBorder="1" applyAlignment="1">
      <alignment horizontal="left" vertical="top" wrapText="1"/>
    </xf>
    <xf numFmtId="0" fontId="1" fillId="0" borderId="11" xfId="0" applyFont="1" applyBorder="1" applyAlignment="1">
      <alignment horizontal="center" vertical="top" wrapText="1"/>
    </xf>
    <xf numFmtId="0" fontId="1" fillId="0" borderId="16" xfId="0" applyFont="1" applyBorder="1" applyAlignment="1">
      <alignment wrapText="1"/>
    </xf>
    <xf numFmtId="0" fontId="1" fillId="0" borderId="16" xfId="0" applyFont="1" applyBorder="1" applyAlignment="1">
      <alignment vertical="center" wrapText="1"/>
    </xf>
    <xf numFmtId="0" fontId="8" fillId="0" borderId="10" xfId="0" applyFont="1" applyBorder="1" applyAlignment="1">
      <alignment horizontal="center"/>
    </xf>
    <xf numFmtId="14" fontId="8" fillId="0" borderId="10" xfId="0" applyNumberFormat="1" applyFont="1" applyBorder="1" applyAlignment="1">
      <alignment horizontal="center"/>
    </xf>
    <xf numFmtId="0" fontId="8" fillId="24" borderId="10" xfId="0" applyNumberFormat="1" applyFont="1" applyFill="1" applyBorder="1" applyAlignment="1">
      <alignment horizontal="center"/>
    </xf>
    <xf numFmtId="0" fontId="8" fillId="24" borderId="10" xfId="0" applyFont="1" applyFill="1" applyBorder="1" applyAlignment="1">
      <alignment horizontal="center"/>
    </xf>
    <xf numFmtId="0" fontId="1" fillId="0" borderId="10" xfId="0" applyFont="1" applyBorder="1" applyAlignment="1">
      <alignment wrapText="1"/>
    </xf>
    <xf numFmtId="0" fontId="1" fillId="0" borderId="10" xfId="0" applyFont="1" applyFill="1" applyBorder="1" applyAlignment="1">
      <alignment horizontal="center" vertical="top" wrapText="1"/>
    </xf>
    <xf numFmtId="0" fontId="1" fillId="0" borderId="19" xfId="0" applyFont="1" applyBorder="1" applyAlignment="1">
      <alignment horizontal="center" vertical="top"/>
    </xf>
    <xf numFmtId="0" fontId="1" fillId="0" borderId="12" xfId="0" applyFont="1" applyBorder="1" applyAlignment="1">
      <alignment horizontal="justify" vertical="top" wrapText="1"/>
    </xf>
    <xf numFmtId="0" fontId="0" fillId="0" borderId="12" xfId="0" applyBorder="1" applyAlignment="1">
      <alignment/>
    </xf>
    <xf numFmtId="14" fontId="1" fillId="0" borderId="12" xfId="0" applyNumberFormat="1" applyFont="1" applyBorder="1" applyAlignment="1">
      <alignment horizontal="center" vertical="top" wrapText="1"/>
    </xf>
    <xf numFmtId="177"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0" fillId="0" borderId="10" xfId="0" applyBorder="1" applyAlignment="1">
      <alignment horizontal="center" vertical="justify" wrapText="1"/>
    </xf>
    <xf numFmtId="0" fontId="0" fillId="0" borderId="19" xfId="0" applyBorder="1" applyAlignment="1">
      <alignment horizontal="center" vertical="top" wrapText="1"/>
    </xf>
    <xf numFmtId="0" fontId="1" fillId="0" borderId="13" xfId="0" applyFont="1" applyBorder="1" applyAlignment="1">
      <alignment horizontal="left" vertical="top" wrapText="1"/>
    </xf>
    <xf numFmtId="0" fontId="1" fillId="0" borderId="10" xfId="0" applyFont="1" applyBorder="1" applyAlignment="1">
      <alignment horizontal="justify" vertical="top"/>
    </xf>
    <xf numFmtId="0" fontId="13" fillId="0" borderId="10" xfId="0" applyFont="1" applyBorder="1" applyAlignment="1">
      <alignment horizontal="left" vertical="top" wrapText="1"/>
    </xf>
    <xf numFmtId="0" fontId="1" fillId="0" borderId="19" xfId="0" applyFont="1" applyBorder="1" applyAlignment="1">
      <alignment horizontal="left" vertical="top" wrapText="1"/>
    </xf>
    <xf numFmtId="0" fontId="2" fillId="0" borderId="16" xfId="0" applyFont="1" applyBorder="1" applyAlignment="1">
      <alignment horizontal="center" vertical="top" wrapText="1"/>
    </xf>
    <xf numFmtId="0" fontId="1" fillId="0" borderId="19" xfId="0" applyFont="1" applyBorder="1" applyAlignment="1">
      <alignment horizontal="center" vertical="top" wrapText="1"/>
    </xf>
    <xf numFmtId="0" fontId="12" fillId="0" borderId="10" xfId="42" applyFont="1" applyBorder="1" applyAlignment="1" applyProtection="1">
      <alignment horizontal="center" vertical="top" wrapText="1"/>
      <protection/>
    </xf>
    <xf numFmtId="0" fontId="0" fillId="0" borderId="0" xfId="0" applyBorder="1" applyAlignment="1">
      <alignment/>
    </xf>
    <xf numFmtId="0" fontId="1" fillId="0" borderId="10" xfId="0" applyFont="1" applyBorder="1" applyAlignment="1">
      <alignment horizontal="center" vertical="justify"/>
    </xf>
    <xf numFmtId="0" fontId="1" fillId="0" borderId="10" xfId="0" applyFont="1" applyBorder="1" applyAlignment="1">
      <alignment horizontal="left" vertical="center" wrapText="1"/>
    </xf>
    <xf numFmtId="0" fontId="0" fillId="0" borderId="10" xfId="0" applyBorder="1" applyAlignment="1">
      <alignment vertical="top"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2" fillId="0" borderId="0" xfId="0" applyFont="1" applyAlignment="1">
      <alignment horizontal="center"/>
    </xf>
    <xf numFmtId="0" fontId="9" fillId="0" borderId="17" xfId="0" applyFont="1" applyBorder="1" applyAlignment="1">
      <alignment horizontal="center" wrapText="1"/>
    </xf>
    <xf numFmtId="0" fontId="9" fillId="0" borderId="18" xfId="0" applyFont="1" applyBorder="1" applyAlignment="1">
      <alignment horizontal="center"/>
    </xf>
    <xf numFmtId="0" fontId="9" fillId="0" borderId="16" xfId="0" applyFont="1" applyBorder="1" applyAlignment="1">
      <alignment horizontal="center"/>
    </xf>
    <xf numFmtId="0" fontId="9" fillId="0" borderId="11" xfId="0" applyFont="1" applyBorder="1" applyAlignment="1">
      <alignment horizontal="center"/>
    </xf>
    <xf numFmtId="0" fontId="0" fillId="0" borderId="12" xfId="0" applyBorder="1" applyAlignment="1">
      <alignment horizontal="left" vertical="top" wrapText="1"/>
    </xf>
    <xf numFmtId="0" fontId="0" fillId="0" borderId="10" xfId="0" applyFont="1" applyBorder="1" applyAlignment="1">
      <alignment horizontal="left" vertical="top" wrapText="1"/>
    </xf>
    <xf numFmtId="0" fontId="1" fillId="0" borderId="19" xfId="0" applyFont="1" applyBorder="1" applyAlignment="1">
      <alignment horizontal="left" vertical="top" wrapText="1"/>
    </xf>
    <xf numFmtId="0" fontId="1" fillId="0" borderId="13" xfId="0" applyFont="1" applyBorder="1" applyAlignment="1">
      <alignment horizontal="left" vertical="top"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5" fillId="0" borderId="0" xfId="0" applyFont="1" applyAlignment="1">
      <alignment horizontal="center" vertical="justify"/>
    </xf>
    <xf numFmtId="0" fontId="2" fillId="0" borderId="10" xfId="0" applyFont="1"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0" fillId="0" borderId="11" xfId="0" applyBorder="1" applyAlignment="1">
      <alignment horizontal="center" vertical="center"/>
    </xf>
    <xf numFmtId="0" fontId="6" fillId="0" borderId="0" xfId="0" applyFont="1" applyBorder="1" applyAlignment="1">
      <alignment horizontal="center" vertical="justify"/>
    </xf>
    <xf numFmtId="0" fontId="1" fillId="0" borderId="12" xfId="0" applyFont="1" applyBorder="1" applyAlignment="1">
      <alignment horizontal="center"/>
    </xf>
    <xf numFmtId="0" fontId="1"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justify"/>
    </xf>
    <xf numFmtId="0" fontId="1" fillId="0" borderId="10" xfId="0" applyFont="1" applyBorder="1" applyAlignment="1">
      <alignment horizontal="center" vertical="top" wrapText="1"/>
    </xf>
    <xf numFmtId="0" fontId="0" fillId="0" borderId="0" xfId="0" applyBorder="1" applyAlignment="1">
      <alignment/>
    </xf>
    <xf numFmtId="0" fontId="1" fillId="0" borderId="10" xfId="0" applyFont="1" applyBorder="1" applyAlignment="1">
      <alignment horizontal="left" vertical="top" wrapText="1"/>
    </xf>
    <xf numFmtId="0" fontId="0" fillId="0" borderId="10" xfId="0" applyBorder="1" applyAlignment="1">
      <alignment horizontal="center" vertical="top" wrapText="1"/>
    </xf>
    <xf numFmtId="0" fontId="1" fillId="0" borderId="21" xfId="0" applyFont="1" applyBorder="1" applyAlignment="1">
      <alignment horizontal="center" vertical="top" wrapText="1"/>
    </xf>
    <xf numFmtId="0" fontId="1" fillId="0" borderId="12" xfId="0" applyFont="1" applyBorder="1" applyAlignment="1">
      <alignment horizontal="center" vertical="top" wrapText="1"/>
    </xf>
    <xf numFmtId="0" fontId="0" fillId="0" borderId="19" xfId="0" applyBorder="1" applyAlignment="1">
      <alignment horizontal="center" vertical="top" wrapText="1"/>
    </xf>
    <xf numFmtId="0" fontId="1" fillId="0" borderId="16" xfId="0" applyFont="1" applyBorder="1" applyAlignment="1">
      <alignment horizontal="left" vertical="top" wrapText="1"/>
    </xf>
    <xf numFmtId="0" fontId="1" fillId="0" borderId="22"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Fill="1" applyBorder="1" applyAlignment="1">
      <alignment horizontal="center" vertical="top" wrapText="1"/>
    </xf>
    <xf numFmtId="0" fontId="0" fillId="0" borderId="10" xfId="0" applyBorder="1" applyAlignment="1">
      <alignment horizontal="left" vertical="top" wrapText="1"/>
    </xf>
    <xf numFmtId="0" fontId="0" fillId="0" borderId="19" xfId="0" applyFont="1" applyBorder="1" applyAlignment="1">
      <alignment horizontal="left" vertical="top" wrapText="1"/>
    </xf>
    <xf numFmtId="0" fontId="0" fillId="0" borderId="13" xfId="0" applyFont="1" applyBorder="1" applyAlignment="1">
      <alignment horizontal="left" vertical="top" wrapText="1"/>
    </xf>
    <xf numFmtId="0" fontId="2" fillId="0" borderId="16" xfId="0" applyFont="1" applyBorder="1" applyAlignment="1">
      <alignment horizontal="center" vertical="top" wrapText="1"/>
    </xf>
    <xf numFmtId="0" fontId="13" fillId="0" borderId="12" xfId="0" applyFont="1" applyBorder="1" applyAlignment="1">
      <alignment horizontal="left" vertical="top" wrapText="1"/>
    </xf>
    <xf numFmtId="0" fontId="13" fillId="0" borderId="19" xfId="0" applyFont="1" applyBorder="1" applyAlignment="1">
      <alignment horizontal="left" vertical="top" wrapText="1"/>
    </xf>
    <xf numFmtId="0" fontId="0" fillId="0" borderId="19" xfId="0" applyBorder="1" applyAlignment="1">
      <alignment horizontal="left" vertical="top" wrapText="1"/>
    </xf>
    <xf numFmtId="0" fontId="0" fillId="0" borderId="13" xfId="0" applyBorder="1" applyAlignment="1">
      <alignment horizontal="left" vertical="top" wrapText="1"/>
    </xf>
    <xf numFmtId="0" fontId="8" fillId="0" borderId="0" xfId="0" applyFont="1" applyAlignment="1">
      <alignment horizontal="center"/>
    </xf>
    <xf numFmtId="0" fontId="0" fillId="0" borderId="0" xfId="0" applyAlignment="1">
      <alignment wrapText="1"/>
    </xf>
    <xf numFmtId="0" fontId="0" fillId="0" borderId="0" xfId="0"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8" fillId="0" borderId="12" xfId="0" applyFont="1" applyBorder="1" applyAlignment="1">
      <alignment horizontal="center" vertical="top" wrapText="1"/>
    </xf>
    <xf numFmtId="0" fontId="0" fillId="0" borderId="13" xfId="0" applyBorder="1" applyAlignment="1">
      <alignment horizontal="center" vertical="top" wrapText="1"/>
    </xf>
    <xf numFmtId="0" fontId="0" fillId="0" borderId="10"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library.ru/item.asp?id=29189239"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1"/>
  <sheetViews>
    <sheetView view="pageBreakPreview" zoomScaleSheetLayoutView="100" workbookViewId="0" topLeftCell="A1">
      <selection activeCell="H7" sqref="H7"/>
    </sheetView>
  </sheetViews>
  <sheetFormatPr defaultColWidth="9.00390625" defaultRowHeight="12.75"/>
  <cols>
    <col min="1" max="1" width="7.125" style="0" customWidth="1"/>
    <col min="2" max="2" width="14.125" style="0" customWidth="1"/>
    <col min="4" max="4" width="14.125" style="0" customWidth="1"/>
    <col min="6" max="6" width="11.00390625" style="0" customWidth="1"/>
    <col min="7" max="7" width="14.00390625" style="0" customWidth="1"/>
    <col min="8" max="8" width="19.75390625" style="0" customWidth="1"/>
    <col min="9" max="9" width="14.75390625" style="0" customWidth="1"/>
  </cols>
  <sheetData>
    <row r="1" spans="1:12" ht="15.75" customHeight="1">
      <c r="A1" s="124" t="s">
        <v>79</v>
      </c>
      <c r="B1" s="124"/>
      <c r="C1" s="124"/>
      <c r="D1" s="124"/>
      <c r="E1" s="124"/>
      <c r="F1" s="124"/>
      <c r="G1" s="124"/>
      <c r="H1" s="124"/>
      <c r="I1" s="124"/>
      <c r="J1" s="9"/>
      <c r="K1" s="9"/>
      <c r="L1" s="9"/>
    </row>
    <row r="2" spans="1:12" ht="15.75" customHeight="1">
      <c r="A2" s="124"/>
      <c r="B2" s="124"/>
      <c r="C2" s="124"/>
      <c r="D2" s="124"/>
      <c r="E2" s="124"/>
      <c r="F2" s="124"/>
      <c r="G2" s="124"/>
      <c r="H2" s="124"/>
      <c r="I2" s="124"/>
      <c r="J2" s="9"/>
      <c r="K2" s="9"/>
      <c r="L2" s="9"/>
    </row>
    <row r="4" spans="1:9" ht="60.75" customHeight="1">
      <c r="A4" s="125" t="s">
        <v>456</v>
      </c>
      <c r="B4" s="122" t="s">
        <v>463</v>
      </c>
      <c r="C4" s="122" t="s">
        <v>455</v>
      </c>
      <c r="D4" s="122" t="s">
        <v>102</v>
      </c>
      <c r="E4" s="122" t="s">
        <v>462</v>
      </c>
      <c r="F4" s="122"/>
      <c r="G4" s="122" t="s">
        <v>461</v>
      </c>
      <c r="H4" s="122" t="s">
        <v>459</v>
      </c>
      <c r="I4" s="122" t="s">
        <v>460</v>
      </c>
    </row>
    <row r="5" spans="1:9" ht="94.5" customHeight="1">
      <c r="A5" s="125"/>
      <c r="B5" s="122"/>
      <c r="C5" s="122"/>
      <c r="D5" s="122"/>
      <c r="E5" s="7" t="s">
        <v>457</v>
      </c>
      <c r="F5" s="7" t="s">
        <v>458</v>
      </c>
      <c r="G5" s="123"/>
      <c r="H5" s="123"/>
      <c r="I5" s="123"/>
    </row>
    <row r="6" spans="1:9" ht="12.75" customHeight="1">
      <c r="A6" s="5">
        <v>1</v>
      </c>
      <c r="B6" s="5">
        <v>2</v>
      </c>
      <c r="C6" s="5">
        <v>3</v>
      </c>
      <c r="D6" s="5">
        <v>4</v>
      </c>
      <c r="E6" s="5">
        <v>5</v>
      </c>
      <c r="F6" s="5">
        <v>6</v>
      </c>
      <c r="G6" s="5">
        <v>7</v>
      </c>
      <c r="H6" s="5">
        <v>8</v>
      </c>
      <c r="I6" s="5">
        <v>9</v>
      </c>
    </row>
    <row r="7" spans="1:9" ht="409.5">
      <c r="A7" s="63">
        <v>1</v>
      </c>
      <c r="B7" s="42" t="s">
        <v>420</v>
      </c>
      <c r="C7" s="42" t="s">
        <v>421</v>
      </c>
      <c r="D7" s="42" t="s">
        <v>101</v>
      </c>
      <c r="E7" s="38">
        <v>2015</v>
      </c>
      <c r="F7" s="38">
        <v>2018</v>
      </c>
      <c r="G7" s="15" t="s">
        <v>277</v>
      </c>
      <c r="H7" s="42" t="s">
        <v>161</v>
      </c>
      <c r="I7" s="41" t="s">
        <v>422</v>
      </c>
    </row>
    <row r="11" ht="15.75">
      <c r="B11" s="3" t="s">
        <v>80</v>
      </c>
    </row>
  </sheetData>
  <sheetProtection/>
  <mergeCells count="9">
    <mergeCell ref="G4:G5"/>
    <mergeCell ref="H4:H5"/>
    <mergeCell ref="I4:I5"/>
    <mergeCell ref="A1:I2"/>
    <mergeCell ref="E4:F4"/>
    <mergeCell ref="A4:A5"/>
    <mergeCell ref="B4:B5"/>
    <mergeCell ref="C4:C5"/>
    <mergeCell ref="D4:D5"/>
  </mergeCells>
  <printOptions/>
  <pageMargins left="0.7480314960629921" right="0.7480314960629921" top="0.984251968503937" bottom="0.984251968503937" header="0.5118110236220472" footer="0.511811023622047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B1:L15"/>
  <sheetViews>
    <sheetView view="pageBreakPreview" zoomScaleSheetLayoutView="100" zoomScalePageLayoutView="0" workbookViewId="0" topLeftCell="A1">
      <selection activeCell="C12" sqref="C12"/>
    </sheetView>
  </sheetViews>
  <sheetFormatPr defaultColWidth="9.00390625" defaultRowHeight="12.75"/>
  <cols>
    <col min="2" max="2" width="6.25390625" style="0" customWidth="1"/>
    <col min="3" max="3" width="15.875" style="0" customWidth="1"/>
    <col min="4" max="4" width="16.25390625" style="0" customWidth="1"/>
    <col min="5" max="5" width="15.375" style="0" customWidth="1"/>
    <col min="6" max="6" width="10.375" style="0" customWidth="1"/>
    <col min="8" max="8" width="8.00390625" style="0" customWidth="1"/>
    <col min="9" max="9" width="12.375" style="0" customWidth="1"/>
    <col min="10" max="10" width="12.875" style="0" customWidth="1"/>
    <col min="11" max="11" width="11.875" style="0" customWidth="1"/>
    <col min="12" max="12" width="13.00390625" style="0" customWidth="1"/>
  </cols>
  <sheetData>
    <row r="1" spans="2:12" ht="70.5" customHeight="1">
      <c r="B1" s="126" t="s">
        <v>355</v>
      </c>
      <c r="C1" s="126"/>
      <c r="D1" s="126"/>
      <c r="E1" s="126"/>
      <c r="F1" s="126"/>
      <c r="G1" s="126"/>
      <c r="H1" s="126"/>
      <c r="I1" s="126"/>
      <c r="J1" s="126"/>
      <c r="K1" s="126"/>
      <c r="L1" s="126"/>
    </row>
    <row r="3" spans="2:12" ht="12.75" customHeight="1">
      <c r="B3" s="102" t="s">
        <v>520</v>
      </c>
      <c r="C3" s="102" t="s">
        <v>515</v>
      </c>
      <c r="D3" s="102" t="s">
        <v>513</v>
      </c>
      <c r="E3" s="102" t="s">
        <v>431</v>
      </c>
      <c r="F3" s="102" t="s">
        <v>521</v>
      </c>
      <c r="G3" s="105" t="s">
        <v>516</v>
      </c>
      <c r="H3" s="106"/>
      <c r="I3" s="106"/>
      <c r="J3" s="106"/>
      <c r="K3" s="106"/>
      <c r="L3" s="107"/>
    </row>
    <row r="4" spans="2:12" ht="12.75" customHeight="1">
      <c r="B4" s="103"/>
      <c r="C4" s="103"/>
      <c r="D4" s="103"/>
      <c r="E4" s="103"/>
      <c r="F4" s="103"/>
      <c r="G4" s="105" t="s">
        <v>517</v>
      </c>
      <c r="H4" s="107"/>
      <c r="I4" s="108" t="s">
        <v>522</v>
      </c>
      <c r="J4" s="108" t="s">
        <v>525</v>
      </c>
      <c r="K4" s="108" t="s">
        <v>523</v>
      </c>
      <c r="L4" s="108" t="s">
        <v>524</v>
      </c>
    </row>
    <row r="5" spans="2:12" ht="57.75" customHeight="1">
      <c r="B5" s="104"/>
      <c r="C5" s="104"/>
      <c r="D5" s="104"/>
      <c r="E5" s="104"/>
      <c r="F5" s="104"/>
      <c r="G5" s="19" t="s">
        <v>518</v>
      </c>
      <c r="H5" s="19" t="s">
        <v>519</v>
      </c>
      <c r="I5" s="109"/>
      <c r="J5" s="109"/>
      <c r="K5" s="109"/>
      <c r="L5" s="109"/>
    </row>
    <row r="6" spans="2:12" ht="12.75" customHeight="1">
      <c r="B6" s="5">
        <v>1</v>
      </c>
      <c r="C6" s="5">
        <v>2</v>
      </c>
      <c r="D6" s="5">
        <v>3</v>
      </c>
      <c r="E6" s="5">
        <v>4</v>
      </c>
      <c r="F6" s="5">
        <v>5</v>
      </c>
      <c r="G6" s="5">
        <v>6</v>
      </c>
      <c r="H6" s="5">
        <v>7</v>
      </c>
      <c r="I6" s="5">
        <v>8</v>
      </c>
      <c r="J6" s="5">
        <v>9</v>
      </c>
      <c r="K6" s="5">
        <v>10</v>
      </c>
      <c r="L6" s="5">
        <v>11</v>
      </c>
    </row>
    <row r="7" spans="2:12" ht="94.5" customHeight="1">
      <c r="B7" s="38">
        <v>1</v>
      </c>
      <c r="C7" s="42" t="s">
        <v>100</v>
      </c>
      <c r="D7" s="15" t="s">
        <v>97</v>
      </c>
      <c r="E7" s="42"/>
      <c r="F7" s="42"/>
      <c r="G7" s="42"/>
      <c r="H7" s="15" t="s">
        <v>357</v>
      </c>
      <c r="I7" s="42"/>
      <c r="J7" s="42"/>
      <c r="K7" s="6"/>
      <c r="L7" s="15">
        <v>15</v>
      </c>
    </row>
    <row r="8" spans="2:12" ht="133.5" customHeight="1">
      <c r="B8" s="38">
        <v>2</v>
      </c>
      <c r="C8" s="42" t="s">
        <v>358</v>
      </c>
      <c r="D8" s="15" t="s">
        <v>359</v>
      </c>
      <c r="E8" s="42"/>
      <c r="F8" s="15" t="s">
        <v>216</v>
      </c>
      <c r="G8" s="46">
        <v>80</v>
      </c>
      <c r="H8" s="46">
        <v>7</v>
      </c>
      <c r="I8" s="46">
        <v>30</v>
      </c>
      <c r="J8" s="46">
        <v>50</v>
      </c>
      <c r="K8" s="46"/>
      <c r="L8" s="49"/>
    </row>
    <row r="9" spans="2:12" ht="83.25" customHeight="1">
      <c r="B9" s="38">
        <v>3</v>
      </c>
      <c r="C9" s="68" t="s">
        <v>405</v>
      </c>
      <c r="D9" s="43" t="s">
        <v>407</v>
      </c>
      <c r="E9" s="68"/>
      <c r="F9" s="43" t="s">
        <v>406</v>
      </c>
      <c r="G9" s="15"/>
      <c r="H9" s="15">
        <v>39</v>
      </c>
      <c r="I9" s="15"/>
      <c r="J9" s="15"/>
      <c r="K9" s="15"/>
      <c r="L9" s="15">
        <v>39</v>
      </c>
    </row>
    <row r="10" spans="2:12" ht="146.25" customHeight="1">
      <c r="B10" s="38">
        <v>4</v>
      </c>
      <c r="C10" s="68" t="s">
        <v>408</v>
      </c>
      <c r="D10" s="43" t="s">
        <v>407</v>
      </c>
      <c r="E10" s="68"/>
      <c r="F10" s="43" t="s">
        <v>406</v>
      </c>
      <c r="G10" s="15"/>
      <c r="H10" s="15">
        <v>7</v>
      </c>
      <c r="I10" s="15"/>
      <c r="J10" s="15"/>
      <c r="K10" s="15"/>
      <c r="L10" s="15"/>
    </row>
    <row r="11" spans="2:12" ht="210" customHeight="1">
      <c r="B11" s="38">
        <v>5</v>
      </c>
      <c r="C11" s="68" t="s">
        <v>99</v>
      </c>
      <c r="D11" s="43" t="s">
        <v>439</v>
      </c>
      <c r="E11" s="68"/>
      <c r="F11" s="70" t="s">
        <v>98</v>
      </c>
      <c r="G11" s="15">
        <v>10</v>
      </c>
      <c r="H11" s="15">
        <v>165</v>
      </c>
      <c r="I11" s="15" t="s">
        <v>331</v>
      </c>
      <c r="J11" s="15">
        <v>10</v>
      </c>
      <c r="K11" s="15" t="s">
        <v>331</v>
      </c>
      <c r="L11" s="15">
        <v>175</v>
      </c>
    </row>
    <row r="12" spans="2:12" ht="186" customHeight="1">
      <c r="B12" s="38">
        <v>6</v>
      </c>
      <c r="C12" s="68" t="s">
        <v>438</v>
      </c>
      <c r="D12" s="43" t="s">
        <v>440</v>
      </c>
      <c r="E12" s="68"/>
      <c r="F12" s="70" t="s">
        <v>406</v>
      </c>
      <c r="G12" s="43">
        <v>91</v>
      </c>
      <c r="H12" s="43">
        <v>6</v>
      </c>
      <c r="I12" s="43"/>
      <c r="J12" s="43"/>
      <c r="K12" s="43"/>
      <c r="L12" s="48"/>
    </row>
    <row r="13" spans="2:12" ht="12.75">
      <c r="B13" s="57"/>
      <c r="C13" s="57"/>
      <c r="D13" s="57"/>
      <c r="E13" s="57"/>
      <c r="F13" s="57"/>
      <c r="G13" s="57"/>
      <c r="H13" s="57"/>
      <c r="I13" s="57"/>
      <c r="J13" s="57"/>
      <c r="K13" s="57"/>
      <c r="L13" s="57"/>
    </row>
    <row r="15" ht="12.75">
      <c r="C15" t="s">
        <v>356</v>
      </c>
    </row>
  </sheetData>
  <sheetProtection/>
  <mergeCells count="12">
    <mergeCell ref="K4:K5"/>
    <mergeCell ref="L4:L5"/>
    <mergeCell ref="B1:L1"/>
    <mergeCell ref="B3:B5"/>
    <mergeCell ref="C3:C5"/>
    <mergeCell ref="D3:D5"/>
    <mergeCell ref="E3:E5"/>
    <mergeCell ref="F3:F5"/>
    <mergeCell ref="G3:L3"/>
    <mergeCell ref="G4:H4"/>
    <mergeCell ref="I4:I5"/>
    <mergeCell ref="J4:J5"/>
  </mergeCells>
  <printOptions/>
  <pageMargins left="0.75" right="0.75" top="1" bottom="1" header="0.5" footer="0.5"/>
  <pageSetup horizontalDpi="600" verticalDpi="600" orientation="landscape" paperSize="9" scale="90" r:id="rId1"/>
  <rowBreaks count="1" manualBreakCount="1">
    <brk id="9" max="11" man="1"/>
  </rowBreaks>
</worksheet>
</file>

<file path=xl/worksheets/sheet11.xml><?xml version="1.0" encoding="utf-8"?>
<worksheet xmlns="http://schemas.openxmlformats.org/spreadsheetml/2006/main" xmlns:r="http://schemas.openxmlformats.org/officeDocument/2006/relationships">
  <dimension ref="B2:H9"/>
  <sheetViews>
    <sheetView zoomScalePageLayoutView="0" workbookViewId="0" topLeftCell="A1">
      <selection activeCell="J3" sqref="J3"/>
    </sheetView>
  </sheetViews>
  <sheetFormatPr defaultColWidth="9.00390625" defaultRowHeight="12.75"/>
  <cols>
    <col min="3" max="3" width="11.25390625" style="0" customWidth="1"/>
    <col min="4" max="4" width="11.625" style="0" customWidth="1"/>
    <col min="5" max="5" width="10.375" style="0" customWidth="1"/>
    <col min="7" max="7" width="12.00390625" style="0" customWidth="1"/>
    <col min="8" max="8" width="10.375" style="0" customWidth="1"/>
  </cols>
  <sheetData>
    <row r="2" spans="2:8" ht="80.25" customHeight="1">
      <c r="B2" s="126" t="s">
        <v>360</v>
      </c>
      <c r="C2" s="127"/>
      <c r="D2" s="127"/>
      <c r="E2" s="127"/>
      <c r="F2" s="127"/>
      <c r="G2" s="127"/>
      <c r="H2" s="127"/>
    </row>
    <row r="4" spans="2:8" ht="38.25">
      <c r="B4" s="7" t="s">
        <v>514</v>
      </c>
      <c r="C4" s="7" t="s">
        <v>526</v>
      </c>
      <c r="D4" s="7" t="s">
        <v>527</v>
      </c>
      <c r="E4" s="7" t="s">
        <v>496</v>
      </c>
      <c r="F4" s="7" t="s">
        <v>528</v>
      </c>
      <c r="G4" s="7" t="s">
        <v>529</v>
      </c>
      <c r="H4" s="7" t="s">
        <v>530</v>
      </c>
    </row>
    <row r="5" spans="2:8" ht="12.75">
      <c r="B5" s="5">
        <v>1</v>
      </c>
      <c r="C5" s="5">
        <v>2</v>
      </c>
      <c r="D5" s="5">
        <v>3</v>
      </c>
      <c r="E5" s="5">
        <v>4</v>
      </c>
      <c r="F5" s="5">
        <v>5</v>
      </c>
      <c r="G5" s="5">
        <v>6</v>
      </c>
      <c r="H5" s="11">
        <v>7</v>
      </c>
    </row>
    <row r="6" spans="2:8" ht="12.75">
      <c r="B6" s="5"/>
      <c r="C6" s="5"/>
      <c r="D6" s="5"/>
      <c r="E6" s="5"/>
      <c r="F6" s="5"/>
      <c r="G6" s="5"/>
      <c r="H6" s="11"/>
    </row>
    <row r="9" ht="12.75">
      <c r="B9" t="s">
        <v>361</v>
      </c>
    </row>
  </sheetData>
  <sheetProtection/>
  <mergeCells count="1">
    <mergeCell ref="B2:H2"/>
  </mergeCells>
  <printOptions/>
  <pageMargins left="0.75" right="0.75" top="1" bottom="1" header="0.5" footer="0.5"/>
  <pageSetup horizontalDpi="600" verticalDpi="600" orientation="landscape" paperSize="9" scale="150" r:id="rId1"/>
</worksheet>
</file>

<file path=xl/worksheets/sheet12.xml><?xml version="1.0" encoding="utf-8"?>
<worksheet xmlns="http://schemas.openxmlformats.org/spreadsheetml/2006/main" xmlns:r="http://schemas.openxmlformats.org/officeDocument/2006/relationships">
  <dimension ref="B2:H9"/>
  <sheetViews>
    <sheetView zoomScalePageLayoutView="0" workbookViewId="0" topLeftCell="A1">
      <selection activeCell="G5" sqref="G5"/>
    </sheetView>
  </sheetViews>
  <sheetFormatPr defaultColWidth="9.00390625" defaultRowHeight="12.75"/>
  <cols>
    <col min="3" max="3" width="12.25390625" style="0" customWidth="1"/>
    <col min="4" max="4" width="14.25390625" style="0" customWidth="1"/>
    <col min="5" max="5" width="14.75390625" style="0" customWidth="1"/>
    <col min="6" max="6" width="13.375" style="0" customWidth="1"/>
    <col min="7" max="7" width="13.00390625" style="0" customWidth="1"/>
    <col min="8" max="8" width="13.75390625" style="0" customWidth="1"/>
  </cols>
  <sheetData>
    <row r="2" spans="2:8" ht="59.25" customHeight="1">
      <c r="B2" s="126" t="s">
        <v>362</v>
      </c>
      <c r="C2" s="127"/>
      <c r="D2" s="127"/>
      <c r="E2" s="127"/>
      <c r="F2" s="127"/>
      <c r="G2" s="127"/>
      <c r="H2" s="127"/>
    </row>
    <row r="4" spans="2:8" ht="126.75" customHeight="1">
      <c r="B4" s="7" t="s">
        <v>514</v>
      </c>
      <c r="C4" s="7" t="s">
        <v>532</v>
      </c>
      <c r="D4" s="7" t="s">
        <v>533</v>
      </c>
      <c r="E4" s="7" t="s">
        <v>74</v>
      </c>
      <c r="F4" s="7" t="s">
        <v>534</v>
      </c>
      <c r="G4" s="7" t="s">
        <v>75</v>
      </c>
      <c r="H4" s="7" t="s">
        <v>535</v>
      </c>
    </row>
    <row r="5" spans="2:8" ht="12.75">
      <c r="B5" s="11">
        <v>1</v>
      </c>
      <c r="C5" s="5">
        <v>2</v>
      </c>
      <c r="D5" s="5">
        <v>3</v>
      </c>
      <c r="E5" s="5">
        <v>4</v>
      </c>
      <c r="F5" s="5">
        <v>5</v>
      </c>
      <c r="G5" s="5">
        <v>6</v>
      </c>
      <c r="H5" s="5">
        <v>7</v>
      </c>
    </row>
    <row r="9" ht="12.75">
      <c r="B9" t="s">
        <v>363</v>
      </c>
    </row>
  </sheetData>
  <sheetProtection/>
  <mergeCells count="1">
    <mergeCell ref="B2:H2"/>
  </mergeCells>
  <printOptions/>
  <pageMargins left="0.75" right="0.75" top="1" bottom="1" header="0.5" footer="0.5"/>
  <pageSetup horizontalDpi="600" verticalDpi="600" orientation="landscape" paperSize="9" scale="130" r:id="rId1"/>
</worksheet>
</file>

<file path=xl/worksheets/sheet13.xml><?xml version="1.0" encoding="utf-8"?>
<worksheet xmlns="http://schemas.openxmlformats.org/spreadsheetml/2006/main" xmlns:r="http://schemas.openxmlformats.org/officeDocument/2006/relationships">
  <dimension ref="B2:I9"/>
  <sheetViews>
    <sheetView zoomScalePageLayoutView="0" workbookViewId="0" topLeftCell="A1">
      <selection activeCell="F13" sqref="F13"/>
    </sheetView>
  </sheetViews>
  <sheetFormatPr defaultColWidth="9.00390625" defaultRowHeight="12.75"/>
  <cols>
    <col min="3" max="4" width="14.375" style="0" customWidth="1"/>
    <col min="5" max="5" width="15.75390625" style="0" customWidth="1"/>
    <col min="6" max="6" width="14.75390625" style="0" customWidth="1"/>
    <col min="7" max="7" width="13.125" style="0" customWidth="1"/>
    <col min="8" max="8" width="12.625" style="0" customWidth="1"/>
    <col min="9" max="9" width="14.75390625" style="0" customWidth="1"/>
  </cols>
  <sheetData>
    <row r="2" spans="2:9" ht="82.5" customHeight="1">
      <c r="B2" s="126" t="s">
        <v>364</v>
      </c>
      <c r="C2" s="127"/>
      <c r="D2" s="127"/>
      <c r="E2" s="127"/>
      <c r="F2" s="127"/>
      <c r="G2" s="127"/>
      <c r="H2" s="127"/>
      <c r="I2" s="127"/>
    </row>
    <row r="4" spans="2:9" ht="63.75">
      <c r="B4" s="7" t="s">
        <v>531</v>
      </c>
      <c r="C4" s="7" t="s">
        <v>536</v>
      </c>
      <c r="D4" s="7" t="s">
        <v>537</v>
      </c>
      <c r="E4" s="7" t="s">
        <v>538</v>
      </c>
      <c r="F4" s="7" t="s">
        <v>543</v>
      </c>
      <c r="G4" s="7" t="s">
        <v>540</v>
      </c>
      <c r="H4" s="7" t="s">
        <v>541</v>
      </c>
      <c r="I4" s="7" t="s">
        <v>542</v>
      </c>
    </row>
    <row r="5" spans="2:9" ht="12.75">
      <c r="B5" s="15">
        <v>1</v>
      </c>
      <c r="C5" s="15">
        <v>2</v>
      </c>
      <c r="D5" s="15">
        <v>3</v>
      </c>
      <c r="E5" s="15">
        <v>4</v>
      </c>
      <c r="F5" s="15">
        <v>5</v>
      </c>
      <c r="G5" s="15">
        <v>6</v>
      </c>
      <c r="H5" s="15">
        <v>7</v>
      </c>
      <c r="I5" s="15">
        <v>8</v>
      </c>
    </row>
    <row r="6" spans="2:9" ht="12.75">
      <c r="B6" s="15"/>
      <c r="C6" s="15"/>
      <c r="D6" s="15"/>
      <c r="E6" s="15"/>
      <c r="F6" s="15"/>
      <c r="G6" s="15"/>
      <c r="H6" s="15"/>
      <c r="I6" s="15"/>
    </row>
    <row r="9" ht="12.75">
      <c r="B9" t="s">
        <v>365</v>
      </c>
    </row>
  </sheetData>
  <sheetProtection/>
  <mergeCells count="1">
    <mergeCell ref="B2:I2"/>
  </mergeCells>
  <printOptions/>
  <pageMargins left="0.75" right="0.75" top="1" bottom="1" header="0.5" footer="0.5"/>
  <pageSetup horizontalDpi="600" verticalDpi="600" orientation="landscape" paperSize="9" scale="110" r:id="rId1"/>
</worksheet>
</file>

<file path=xl/worksheets/sheet14.xml><?xml version="1.0" encoding="utf-8"?>
<worksheet xmlns="http://schemas.openxmlformats.org/spreadsheetml/2006/main" xmlns:r="http://schemas.openxmlformats.org/officeDocument/2006/relationships">
  <dimension ref="B2:D85"/>
  <sheetViews>
    <sheetView view="pageBreakPreview" zoomScaleNormal="160" zoomScaleSheetLayoutView="100" zoomScalePageLayoutView="0" workbookViewId="0" topLeftCell="A1">
      <selection activeCell="D42" sqref="D42"/>
    </sheetView>
  </sheetViews>
  <sheetFormatPr defaultColWidth="9.00390625" defaultRowHeight="12.75"/>
  <cols>
    <col min="2" max="2" width="47.25390625" style="0" customWidth="1"/>
    <col min="3" max="3" width="9.125" style="1" customWidth="1"/>
    <col min="4" max="4" width="24.75390625" style="0" customWidth="1"/>
  </cols>
  <sheetData>
    <row r="2" spans="2:4" ht="46.5" customHeight="1">
      <c r="B2" s="126" t="s">
        <v>432</v>
      </c>
      <c r="C2" s="127"/>
      <c r="D2" s="127"/>
    </row>
    <row r="4" spans="2:4" ht="25.5">
      <c r="B4" s="7" t="s">
        <v>544</v>
      </c>
      <c r="C4" s="7" t="s">
        <v>545</v>
      </c>
      <c r="D4" s="7" t="s">
        <v>546</v>
      </c>
    </row>
    <row r="5" spans="2:4" ht="12.75">
      <c r="B5" s="7">
        <v>1</v>
      </c>
      <c r="C5" s="7">
        <v>2</v>
      </c>
      <c r="D5" s="7">
        <v>3</v>
      </c>
    </row>
    <row r="6" spans="2:4" ht="38.25">
      <c r="B6" s="21" t="s">
        <v>547</v>
      </c>
      <c r="C6" s="7">
        <v>1</v>
      </c>
      <c r="D6" s="7"/>
    </row>
    <row r="7" spans="2:4" ht="25.5">
      <c r="B7" s="21" t="s">
        <v>548</v>
      </c>
      <c r="C7" s="7"/>
      <c r="D7" s="7"/>
    </row>
    <row r="8" spans="2:4" ht="12.75">
      <c r="B8" s="21" t="s">
        <v>549</v>
      </c>
      <c r="C8" s="7">
        <v>2</v>
      </c>
      <c r="D8" s="7"/>
    </row>
    <row r="9" spans="2:4" ht="12.75">
      <c r="B9" s="21" t="s">
        <v>550</v>
      </c>
      <c r="C9" s="7">
        <v>3</v>
      </c>
      <c r="D9" s="7"/>
    </row>
    <row r="10" spans="2:4" ht="25.5">
      <c r="B10" s="21" t="s">
        <v>551</v>
      </c>
      <c r="C10" s="7"/>
      <c r="D10" s="7"/>
    </row>
    <row r="11" spans="2:4" ht="12.75">
      <c r="B11" s="21" t="s">
        <v>549</v>
      </c>
      <c r="C11" s="7">
        <v>4</v>
      </c>
      <c r="D11" s="7"/>
    </row>
    <row r="12" spans="2:4" ht="12.75">
      <c r="B12" s="21" t="s">
        <v>550</v>
      </c>
      <c r="C12" s="7">
        <v>5</v>
      </c>
      <c r="D12" s="7"/>
    </row>
    <row r="13" spans="2:4" ht="25.5">
      <c r="B13" s="21" t="s">
        <v>596</v>
      </c>
      <c r="C13" s="7">
        <v>6</v>
      </c>
      <c r="D13" s="7"/>
    </row>
    <row r="14" spans="2:4" ht="12.75">
      <c r="B14" s="21" t="s">
        <v>554</v>
      </c>
      <c r="C14" s="7">
        <v>7</v>
      </c>
      <c r="D14" s="7"/>
    </row>
    <row r="15" spans="2:4" ht="12.75">
      <c r="B15" s="21" t="s">
        <v>555</v>
      </c>
      <c r="C15" s="7">
        <v>8</v>
      </c>
      <c r="D15" s="7"/>
    </row>
    <row r="16" spans="2:4" ht="12.75">
      <c r="B16" s="21" t="s">
        <v>556</v>
      </c>
      <c r="C16" s="7">
        <v>9</v>
      </c>
      <c r="D16" s="7"/>
    </row>
    <row r="17" spans="2:4" ht="12.75">
      <c r="B17" s="21" t="s">
        <v>557</v>
      </c>
      <c r="C17" s="7">
        <v>10</v>
      </c>
      <c r="D17" s="7"/>
    </row>
    <row r="18" spans="2:4" ht="12.75">
      <c r="B18" s="21" t="s">
        <v>558</v>
      </c>
      <c r="C18" s="7">
        <v>11</v>
      </c>
      <c r="D18" s="7">
        <v>2</v>
      </c>
    </row>
    <row r="19" spans="2:4" ht="25.5">
      <c r="B19" s="21" t="s">
        <v>434</v>
      </c>
      <c r="C19" s="7">
        <v>12</v>
      </c>
      <c r="D19" s="7">
        <v>2</v>
      </c>
    </row>
    <row r="20" spans="2:4" ht="12.75">
      <c r="B20" s="21" t="s">
        <v>559</v>
      </c>
      <c r="C20" s="7">
        <v>13</v>
      </c>
      <c r="D20" s="7"/>
    </row>
    <row r="21" spans="2:4" ht="12.75">
      <c r="B21" s="21" t="s">
        <v>560</v>
      </c>
      <c r="C21" s="7">
        <v>14</v>
      </c>
      <c r="D21" s="7">
        <v>3</v>
      </c>
    </row>
    <row r="22" spans="2:4" ht="25.5">
      <c r="B22" s="21" t="s">
        <v>561</v>
      </c>
      <c r="C22" s="7">
        <v>15</v>
      </c>
      <c r="D22" s="7"/>
    </row>
    <row r="23" spans="2:4" ht="12.75">
      <c r="B23" s="21" t="s">
        <v>562</v>
      </c>
      <c r="C23" s="7">
        <v>16</v>
      </c>
      <c r="D23" s="7"/>
    </row>
    <row r="24" spans="2:4" ht="25.5">
      <c r="B24" s="21" t="s">
        <v>563</v>
      </c>
      <c r="C24" s="7">
        <v>17</v>
      </c>
      <c r="D24" s="7"/>
    </row>
    <row r="25" spans="2:4" ht="12.75">
      <c r="B25" s="21" t="s">
        <v>564</v>
      </c>
      <c r="C25" s="7">
        <v>18</v>
      </c>
      <c r="D25" s="7"/>
    </row>
    <row r="26" spans="2:4" ht="12.75">
      <c r="B26" s="21" t="s">
        <v>565</v>
      </c>
      <c r="C26" s="7">
        <v>19</v>
      </c>
      <c r="D26" s="7"/>
    </row>
    <row r="27" spans="2:4" ht="12.75">
      <c r="B27" s="21" t="s">
        <v>597</v>
      </c>
      <c r="C27" s="7">
        <v>20</v>
      </c>
      <c r="D27" s="7">
        <v>1</v>
      </c>
    </row>
    <row r="28" spans="2:4" ht="25.5">
      <c r="B28" s="21" t="s">
        <v>561</v>
      </c>
      <c r="C28" s="7">
        <v>21</v>
      </c>
      <c r="D28" s="7"/>
    </row>
    <row r="29" spans="2:4" ht="12.75">
      <c r="B29" s="21" t="s">
        <v>562</v>
      </c>
      <c r="C29" s="7">
        <v>22</v>
      </c>
      <c r="D29" s="7"/>
    </row>
    <row r="30" spans="2:4" ht="25.5">
      <c r="B30" s="21" t="s">
        <v>563</v>
      </c>
      <c r="C30" s="7">
        <v>23</v>
      </c>
      <c r="D30" s="7"/>
    </row>
    <row r="31" spans="2:4" ht="12.75">
      <c r="B31" s="21" t="s">
        <v>564</v>
      </c>
      <c r="C31" s="7">
        <v>24</v>
      </c>
      <c r="D31" s="7"/>
    </row>
    <row r="32" spans="2:4" ht="12.75">
      <c r="B32" s="21" t="s">
        <v>566</v>
      </c>
      <c r="C32" s="7">
        <v>25</v>
      </c>
      <c r="D32" s="7"/>
    </row>
    <row r="33" spans="2:4" ht="12.75">
      <c r="B33" s="21" t="s">
        <v>598</v>
      </c>
      <c r="C33" s="7">
        <v>26</v>
      </c>
      <c r="D33" s="7">
        <v>37</v>
      </c>
    </row>
    <row r="34" spans="2:4" ht="12.75">
      <c r="B34" s="21" t="s">
        <v>567</v>
      </c>
      <c r="C34" s="7">
        <v>27</v>
      </c>
      <c r="D34" s="7">
        <v>2</v>
      </c>
    </row>
    <row r="35" spans="2:4" ht="12.75">
      <c r="B35" s="21" t="s">
        <v>568</v>
      </c>
      <c r="C35" s="7">
        <v>28</v>
      </c>
      <c r="D35" s="7">
        <v>1</v>
      </c>
    </row>
    <row r="36" spans="2:4" ht="12.75">
      <c r="B36" s="21" t="s">
        <v>569</v>
      </c>
      <c r="C36" s="7">
        <v>29</v>
      </c>
      <c r="D36" s="7"/>
    </row>
    <row r="37" spans="2:4" ht="12.75">
      <c r="B37" s="21" t="s">
        <v>570</v>
      </c>
      <c r="C37" s="7">
        <v>30</v>
      </c>
      <c r="D37" s="7">
        <v>1</v>
      </c>
    </row>
    <row r="38" spans="2:4" ht="12.75">
      <c r="B38" s="21" t="s">
        <v>571</v>
      </c>
      <c r="C38" s="7">
        <v>31</v>
      </c>
      <c r="D38" s="7">
        <v>35</v>
      </c>
    </row>
    <row r="39" spans="2:4" ht="12.75">
      <c r="B39" s="21" t="s">
        <v>572</v>
      </c>
      <c r="C39" s="7">
        <v>32</v>
      </c>
      <c r="D39" s="7"/>
    </row>
    <row r="40" spans="2:4" ht="12.75">
      <c r="B40" s="21" t="s">
        <v>573</v>
      </c>
      <c r="C40" s="7">
        <v>33</v>
      </c>
      <c r="D40" s="7">
        <v>34</v>
      </c>
    </row>
    <row r="41" spans="2:4" ht="25.5">
      <c r="B41" s="21" t="s">
        <v>574</v>
      </c>
      <c r="C41" s="7">
        <v>34</v>
      </c>
      <c r="D41" s="7">
        <v>1</v>
      </c>
    </row>
    <row r="42" spans="2:4" ht="12.75">
      <c r="B42" s="21" t="s">
        <v>575</v>
      </c>
      <c r="C42" s="7">
        <v>35</v>
      </c>
      <c r="D42" s="7">
        <v>33</v>
      </c>
    </row>
    <row r="43" spans="2:4" ht="12.75">
      <c r="B43" s="21" t="s">
        <v>576</v>
      </c>
      <c r="C43" s="7">
        <v>36</v>
      </c>
      <c r="D43" s="7"/>
    </row>
    <row r="44" spans="2:4" ht="12.75">
      <c r="B44" s="21" t="s">
        <v>577</v>
      </c>
      <c r="C44" s="7">
        <v>37</v>
      </c>
      <c r="D44" s="7"/>
    </row>
    <row r="45" spans="2:4" ht="12.75">
      <c r="B45" s="21" t="s">
        <v>578</v>
      </c>
      <c r="C45" s="7">
        <v>38</v>
      </c>
      <c r="D45" s="7"/>
    </row>
    <row r="46" spans="2:4" ht="12.75">
      <c r="B46" s="21" t="s">
        <v>579</v>
      </c>
      <c r="C46" s="7">
        <v>39</v>
      </c>
      <c r="D46" s="7"/>
    </row>
    <row r="47" spans="2:4" ht="12.75">
      <c r="B47" s="21" t="s">
        <v>580</v>
      </c>
      <c r="C47" s="7">
        <v>40</v>
      </c>
      <c r="D47" s="7"/>
    </row>
    <row r="48" spans="2:4" ht="12.75">
      <c r="B48" s="21" t="s">
        <v>553</v>
      </c>
      <c r="C48" s="7">
        <v>41</v>
      </c>
      <c r="D48" s="7"/>
    </row>
    <row r="49" spans="2:4" ht="12.75">
      <c r="B49" s="21" t="s">
        <v>581</v>
      </c>
      <c r="C49" s="7">
        <v>42</v>
      </c>
      <c r="D49" s="7"/>
    </row>
    <row r="50" spans="2:4" ht="12.75">
      <c r="B50" s="21" t="s">
        <v>582</v>
      </c>
      <c r="C50" s="7">
        <v>43</v>
      </c>
      <c r="D50" s="7"/>
    </row>
    <row r="51" spans="2:4" ht="12.75">
      <c r="B51" s="21" t="s">
        <v>583</v>
      </c>
      <c r="C51" s="7">
        <v>44</v>
      </c>
      <c r="D51" s="7"/>
    </row>
    <row r="52" spans="2:4" ht="12.75">
      <c r="B52" s="21" t="s">
        <v>584</v>
      </c>
      <c r="C52" s="7">
        <v>45</v>
      </c>
      <c r="D52" s="7"/>
    </row>
    <row r="53" spans="2:4" ht="12.75">
      <c r="B53" s="21" t="s">
        <v>585</v>
      </c>
      <c r="C53" s="7">
        <v>46</v>
      </c>
      <c r="D53" s="7"/>
    </row>
    <row r="54" spans="2:4" ht="12.75">
      <c r="B54" s="21" t="s">
        <v>553</v>
      </c>
      <c r="C54" s="7">
        <v>47</v>
      </c>
      <c r="D54" s="7"/>
    </row>
    <row r="55" spans="2:4" ht="12.75">
      <c r="B55" s="21" t="s">
        <v>581</v>
      </c>
      <c r="C55" s="7">
        <v>48</v>
      </c>
      <c r="D55" s="7"/>
    </row>
    <row r="56" spans="2:4" ht="12.75">
      <c r="B56" s="21" t="s">
        <v>582</v>
      </c>
      <c r="C56" s="7">
        <v>49</v>
      </c>
      <c r="D56" s="7"/>
    </row>
    <row r="57" spans="2:4" ht="12.75">
      <c r="B57" s="21" t="s">
        <v>583</v>
      </c>
      <c r="C57" s="7">
        <v>50</v>
      </c>
      <c r="D57" s="7"/>
    </row>
    <row r="58" spans="2:4" ht="12.75">
      <c r="B58" s="21" t="s">
        <v>584</v>
      </c>
      <c r="C58" s="7">
        <v>51</v>
      </c>
      <c r="D58" s="7"/>
    </row>
    <row r="59" spans="2:4" ht="12.75">
      <c r="B59" s="21" t="s">
        <v>586</v>
      </c>
      <c r="C59" s="7">
        <v>52</v>
      </c>
      <c r="D59" s="7"/>
    </row>
    <row r="60" spans="2:4" ht="12.75">
      <c r="B60" s="21" t="s">
        <v>581</v>
      </c>
      <c r="C60" s="7">
        <v>53</v>
      </c>
      <c r="D60" s="7"/>
    </row>
    <row r="61" spans="2:4" ht="12.75">
      <c r="B61" s="21" t="s">
        <v>582</v>
      </c>
      <c r="C61" s="7">
        <v>54</v>
      </c>
      <c r="D61" s="7"/>
    </row>
    <row r="62" spans="2:4" ht="12.75">
      <c r="B62" s="21" t="s">
        <v>587</v>
      </c>
      <c r="C62" s="7">
        <v>55</v>
      </c>
      <c r="D62" s="7"/>
    </row>
    <row r="63" spans="2:4" ht="12.75">
      <c r="B63" s="21" t="s">
        <v>584</v>
      </c>
      <c r="C63" s="7">
        <v>56</v>
      </c>
      <c r="D63" s="7"/>
    </row>
    <row r="64" spans="2:4" ht="12.75">
      <c r="B64" s="21" t="s">
        <v>588</v>
      </c>
      <c r="C64" s="7">
        <v>57</v>
      </c>
      <c r="D64" s="7">
        <v>2.32</v>
      </c>
    </row>
    <row r="65" spans="2:4" ht="12.75">
      <c r="B65" s="21" t="s">
        <v>553</v>
      </c>
      <c r="C65" s="7">
        <v>58</v>
      </c>
      <c r="D65" s="7"/>
    </row>
    <row r="66" spans="2:4" ht="12.75">
      <c r="B66" s="21" t="s">
        <v>581</v>
      </c>
      <c r="C66" s="7">
        <v>59</v>
      </c>
      <c r="D66" s="7">
        <v>1</v>
      </c>
    </row>
    <row r="67" spans="2:4" ht="12.75">
      <c r="B67" s="21" t="s">
        <v>582</v>
      </c>
      <c r="C67" s="7">
        <v>60</v>
      </c>
      <c r="D67" s="7">
        <v>0.33</v>
      </c>
    </row>
    <row r="68" spans="2:4" ht="12.75">
      <c r="B68" s="21" t="s">
        <v>583</v>
      </c>
      <c r="C68" s="7">
        <v>61</v>
      </c>
      <c r="D68" s="7">
        <v>0.33</v>
      </c>
    </row>
    <row r="69" spans="2:4" ht="12.75">
      <c r="B69" s="21" t="s">
        <v>584</v>
      </c>
      <c r="C69" s="7">
        <v>62</v>
      </c>
      <c r="D69" s="7">
        <v>0.66</v>
      </c>
    </row>
    <row r="70" spans="2:4" ht="12.75">
      <c r="B70" s="21" t="s">
        <v>589</v>
      </c>
      <c r="C70" s="7">
        <v>63</v>
      </c>
      <c r="D70" s="7"/>
    </row>
    <row r="71" spans="2:4" ht="12.75">
      <c r="B71" s="21" t="s">
        <v>590</v>
      </c>
      <c r="C71" s="7">
        <v>64</v>
      </c>
      <c r="D71" s="7"/>
    </row>
    <row r="72" spans="2:4" ht="12.75">
      <c r="B72" s="21" t="s">
        <v>591</v>
      </c>
      <c r="C72" s="7">
        <v>65</v>
      </c>
      <c r="D72" s="7"/>
    </row>
    <row r="73" spans="2:4" ht="12.75">
      <c r="B73" s="21" t="s">
        <v>592</v>
      </c>
      <c r="C73" s="7">
        <v>66</v>
      </c>
      <c r="D73" s="7"/>
    </row>
    <row r="74" spans="2:4" ht="25.5">
      <c r="B74" s="21" t="s">
        <v>593</v>
      </c>
      <c r="C74" s="7">
        <v>67</v>
      </c>
      <c r="D74" s="7"/>
    </row>
    <row r="75" spans="2:4" ht="12.75">
      <c r="B75" s="21" t="s">
        <v>594</v>
      </c>
      <c r="C75" s="7">
        <v>68</v>
      </c>
      <c r="D75" s="7"/>
    </row>
    <row r="76" spans="2:4" ht="12.75">
      <c r="B76" s="21" t="s">
        <v>552</v>
      </c>
      <c r="C76" s="7">
        <v>69</v>
      </c>
      <c r="D76" s="7"/>
    </row>
    <row r="77" spans="2:4" ht="12.75">
      <c r="B77" s="21" t="s">
        <v>595</v>
      </c>
      <c r="C77" s="7">
        <v>70</v>
      </c>
      <c r="D77" s="7"/>
    </row>
    <row r="79" ht="15.75">
      <c r="B79" s="22" t="s">
        <v>599</v>
      </c>
    </row>
    <row r="80" ht="15.75">
      <c r="B80" s="20" t="s">
        <v>600</v>
      </c>
    </row>
    <row r="81" ht="15.75">
      <c r="B81" s="20" t="s">
        <v>601</v>
      </c>
    </row>
    <row r="82" ht="15.75">
      <c r="B82" s="20" t="s">
        <v>602</v>
      </c>
    </row>
    <row r="85" spans="2:4" ht="15.75">
      <c r="B85" s="110" t="s">
        <v>433</v>
      </c>
      <c r="C85" s="110"/>
      <c r="D85" s="110"/>
    </row>
  </sheetData>
  <sheetProtection/>
  <mergeCells count="2">
    <mergeCell ref="B2:D2"/>
    <mergeCell ref="B85:D85"/>
  </mergeCells>
  <printOptions/>
  <pageMargins left="0.7480314960629921" right="0.7480314960629921" top="0.984251968503937" bottom="0.984251968503937" header="0.5118110236220472" footer="0.5118110236220472"/>
  <pageSetup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B1:C59"/>
  <sheetViews>
    <sheetView view="pageBreakPreview" zoomScaleSheetLayoutView="100" zoomScalePageLayoutView="0" workbookViewId="0" topLeftCell="A34">
      <selection activeCell="C52" sqref="C52"/>
    </sheetView>
  </sheetViews>
  <sheetFormatPr defaultColWidth="9.00390625" defaultRowHeight="12.75"/>
  <cols>
    <col min="2" max="2" width="71.25390625" style="0" customWidth="1"/>
    <col min="3" max="3" width="43.125" style="0" customWidth="1"/>
  </cols>
  <sheetData>
    <row r="1" spans="2:3" ht="12.75">
      <c r="B1" s="111" t="s">
        <v>304</v>
      </c>
      <c r="C1" s="112"/>
    </row>
    <row r="2" spans="2:3" ht="48.75" customHeight="1">
      <c r="B2" s="113"/>
      <c r="C2" s="114"/>
    </row>
    <row r="3" spans="2:3" ht="12.75">
      <c r="B3" s="23" t="s">
        <v>603</v>
      </c>
      <c r="C3" s="23" t="s">
        <v>604</v>
      </c>
    </row>
    <row r="4" spans="2:3" ht="12.75">
      <c r="B4" s="23">
        <v>1</v>
      </c>
      <c r="C4" s="23">
        <v>2</v>
      </c>
    </row>
    <row r="5" spans="2:3" ht="12.75">
      <c r="B5" s="24" t="s">
        <v>605</v>
      </c>
      <c r="C5" s="77">
        <v>58</v>
      </c>
    </row>
    <row r="6" spans="2:3" ht="12.75">
      <c r="B6" s="24" t="s">
        <v>606</v>
      </c>
      <c r="C6" s="77"/>
    </row>
    <row r="7" spans="2:3" ht="12.75">
      <c r="B7" s="25" t="s">
        <v>607</v>
      </c>
      <c r="C7" s="77">
        <v>10</v>
      </c>
    </row>
    <row r="8" spans="2:3" ht="25.5">
      <c r="B8" s="25" t="s">
        <v>608</v>
      </c>
      <c r="C8" s="77"/>
    </row>
    <row r="9" spans="2:3" ht="12.75">
      <c r="B9" s="25" t="s">
        <v>609</v>
      </c>
      <c r="C9" s="77">
        <v>48</v>
      </c>
    </row>
    <row r="10" spans="2:3" ht="12.75">
      <c r="B10" s="25" t="s">
        <v>610</v>
      </c>
      <c r="C10" s="77"/>
    </row>
    <row r="11" spans="2:3" ht="12.75">
      <c r="B11" s="25" t="s">
        <v>611</v>
      </c>
      <c r="C11" s="77">
        <v>20</v>
      </c>
    </row>
    <row r="12" spans="2:3" ht="25.5">
      <c r="B12" s="24" t="s">
        <v>612</v>
      </c>
      <c r="C12" s="77"/>
    </row>
    <row r="13" spans="2:3" ht="25.5">
      <c r="B13" s="24" t="s">
        <v>0</v>
      </c>
      <c r="C13" s="77"/>
    </row>
    <row r="14" spans="2:3" ht="12.75">
      <c r="B14" s="26" t="s">
        <v>1</v>
      </c>
      <c r="C14" s="77"/>
    </row>
    <row r="15" spans="2:3" ht="12.75">
      <c r="B15" s="26" t="s">
        <v>2</v>
      </c>
      <c r="C15" s="77"/>
    </row>
    <row r="16" spans="2:3" ht="25.5">
      <c r="B16" s="24" t="s">
        <v>3</v>
      </c>
      <c r="C16" s="77"/>
    </row>
    <row r="17" spans="2:3" ht="12.75">
      <c r="B17" s="26" t="s">
        <v>4</v>
      </c>
      <c r="C17" s="77">
        <f>C19+C20+C21+C22</f>
        <v>0</v>
      </c>
    </row>
    <row r="18" spans="2:3" ht="12.75">
      <c r="B18" s="27" t="s">
        <v>5</v>
      </c>
      <c r="C18" s="77"/>
    </row>
    <row r="19" spans="2:3" ht="12.75">
      <c r="B19" s="25" t="s">
        <v>6</v>
      </c>
      <c r="C19" s="77"/>
    </row>
    <row r="20" spans="2:3" ht="12.75">
      <c r="B20" s="25" t="s">
        <v>7</v>
      </c>
      <c r="C20" s="77"/>
    </row>
    <row r="21" spans="2:3" ht="12.75">
      <c r="B21" s="25" t="s">
        <v>8</v>
      </c>
      <c r="C21" s="78"/>
    </row>
    <row r="22" spans="2:3" ht="12.75">
      <c r="B22" s="25" t="s">
        <v>9</v>
      </c>
      <c r="C22" s="77"/>
    </row>
    <row r="23" spans="2:3" ht="25.5">
      <c r="B23" s="26" t="s">
        <v>10</v>
      </c>
      <c r="C23" s="77">
        <f>C24+C25+C26</f>
        <v>0</v>
      </c>
    </row>
    <row r="24" spans="2:3" ht="12.75">
      <c r="B24" s="24" t="s">
        <v>11</v>
      </c>
      <c r="C24" s="77"/>
    </row>
    <row r="25" spans="2:3" ht="13.5" customHeight="1">
      <c r="B25" s="25" t="s">
        <v>12</v>
      </c>
      <c r="C25" s="77"/>
    </row>
    <row r="26" spans="2:3" ht="12.75">
      <c r="B26" s="25" t="s">
        <v>587</v>
      </c>
      <c r="C26" s="80"/>
    </row>
    <row r="27" spans="2:3" ht="25.5">
      <c r="B27" s="24" t="s">
        <v>13</v>
      </c>
      <c r="C27" s="77">
        <f>C28+C29+C30+C31</f>
        <v>2.66</v>
      </c>
    </row>
    <row r="28" spans="2:3" ht="12.75">
      <c r="B28" s="27" t="s">
        <v>14</v>
      </c>
      <c r="C28" s="77"/>
    </row>
    <row r="29" spans="2:3" ht="12.75">
      <c r="B29" s="27" t="s">
        <v>582</v>
      </c>
      <c r="C29" s="77">
        <v>0.33</v>
      </c>
    </row>
    <row r="30" spans="2:3" ht="12.75">
      <c r="B30" s="27" t="s">
        <v>583</v>
      </c>
      <c r="C30" s="77"/>
    </row>
    <row r="31" spans="2:3" ht="12.75">
      <c r="B31" s="27" t="s">
        <v>584</v>
      </c>
      <c r="C31" s="77">
        <v>2.33</v>
      </c>
    </row>
    <row r="32" spans="2:3" ht="25.5">
      <c r="B32" s="24" t="s">
        <v>15</v>
      </c>
      <c r="C32" s="77">
        <f>C33+C35+C34</f>
        <v>0</v>
      </c>
    </row>
    <row r="33" spans="2:3" ht="12.75">
      <c r="B33" s="25" t="s">
        <v>16</v>
      </c>
      <c r="C33" s="79"/>
    </row>
    <row r="34" spans="2:3" ht="12.75">
      <c r="B34" s="25" t="s">
        <v>7</v>
      </c>
      <c r="C34" s="79"/>
    </row>
    <row r="35" spans="2:3" ht="12.75">
      <c r="B35" s="25" t="s">
        <v>17</v>
      </c>
      <c r="C35" s="79"/>
    </row>
    <row r="36" spans="2:3" ht="25.5">
      <c r="B36" s="24" t="s">
        <v>18</v>
      </c>
      <c r="C36" s="77">
        <f>C37+C38</f>
        <v>61</v>
      </c>
    </row>
    <row r="37" spans="2:3" ht="12.75">
      <c r="B37" s="25" t="s">
        <v>19</v>
      </c>
      <c r="C37" s="77">
        <v>54</v>
      </c>
    </row>
    <row r="38" spans="2:3" ht="12.75">
      <c r="B38" s="25" t="s">
        <v>20</v>
      </c>
      <c r="C38" s="77">
        <v>7</v>
      </c>
    </row>
    <row r="39" spans="2:3" ht="12.75">
      <c r="B39" s="26" t="s">
        <v>21</v>
      </c>
      <c r="C39" s="77"/>
    </row>
    <row r="40" spans="2:3" ht="38.25">
      <c r="B40" s="26" t="s">
        <v>22</v>
      </c>
      <c r="C40" s="77"/>
    </row>
    <row r="41" spans="2:3" ht="25.5">
      <c r="B41" s="26" t="s">
        <v>23</v>
      </c>
      <c r="C41" s="77" t="s">
        <v>305</v>
      </c>
    </row>
    <row r="42" spans="2:3" ht="12.75">
      <c r="B42" s="24" t="s">
        <v>24</v>
      </c>
      <c r="C42" s="77">
        <f>C43+C44+C45+C46</f>
        <v>1</v>
      </c>
    </row>
    <row r="43" spans="2:3" ht="12.75">
      <c r="B43" s="27" t="s">
        <v>11</v>
      </c>
      <c r="C43" s="77"/>
    </row>
    <row r="44" spans="2:3" ht="12.75">
      <c r="B44" s="27" t="s">
        <v>12</v>
      </c>
      <c r="C44" s="77"/>
    </row>
    <row r="45" spans="2:3" ht="12.75">
      <c r="B45" s="27" t="s">
        <v>587</v>
      </c>
      <c r="C45" s="77"/>
    </row>
    <row r="46" spans="2:3" ht="12.75">
      <c r="B46" s="27" t="s">
        <v>25</v>
      </c>
      <c r="C46" s="77">
        <v>1</v>
      </c>
    </row>
    <row r="47" spans="2:3" ht="12.75">
      <c r="B47" s="28" t="s">
        <v>26</v>
      </c>
      <c r="C47" s="77">
        <f>C48+C49+C50+C51</f>
        <v>8</v>
      </c>
    </row>
    <row r="48" spans="2:3" ht="12.75">
      <c r="B48" s="27" t="s">
        <v>27</v>
      </c>
      <c r="C48" s="77"/>
    </row>
    <row r="49" spans="2:3" ht="12.75">
      <c r="B49" s="25" t="s">
        <v>28</v>
      </c>
      <c r="C49" s="77"/>
    </row>
    <row r="50" spans="2:3" ht="12.75">
      <c r="B50" s="25" t="s">
        <v>29</v>
      </c>
      <c r="C50" s="77"/>
    </row>
    <row r="51" spans="2:3" ht="12.75">
      <c r="B51" s="25" t="s">
        <v>30</v>
      </c>
      <c r="C51" s="77">
        <v>8</v>
      </c>
    </row>
    <row r="52" spans="2:3" ht="12.75">
      <c r="B52" s="24" t="s">
        <v>31</v>
      </c>
      <c r="C52" s="77"/>
    </row>
    <row r="53" spans="2:3" ht="12.75">
      <c r="B53" s="24" t="s">
        <v>32</v>
      </c>
      <c r="C53" s="77"/>
    </row>
    <row r="54" spans="2:3" ht="12.75">
      <c r="B54" s="24" t="s">
        <v>33</v>
      </c>
      <c r="C54" s="77"/>
    </row>
    <row r="55" spans="2:3" ht="12.75">
      <c r="B55" s="24" t="s">
        <v>34</v>
      </c>
      <c r="C55" s="77"/>
    </row>
    <row r="56" spans="2:3" ht="12.75">
      <c r="B56" s="29"/>
      <c r="C56" s="29"/>
    </row>
    <row r="57" spans="2:3" ht="12.75">
      <c r="B57" s="29"/>
      <c r="C57" s="29"/>
    </row>
    <row r="58" spans="2:3" ht="12.75">
      <c r="B58" s="154" t="s">
        <v>306</v>
      </c>
      <c r="C58" s="154"/>
    </row>
    <row r="59" spans="2:3" ht="12.75">
      <c r="B59" s="29"/>
      <c r="C59" s="29"/>
    </row>
  </sheetData>
  <sheetProtection/>
  <mergeCells count="2">
    <mergeCell ref="B1:C2"/>
    <mergeCell ref="B58:C58"/>
  </mergeCells>
  <printOptions/>
  <pageMargins left="0.75" right="0.75" top="1" bottom="1" header="0.5" footer="0.5"/>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B2:F12"/>
  <sheetViews>
    <sheetView view="pageBreakPreview" zoomScaleSheetLayoutView="100" zoomScalePageLayoutView="0" workbookViewId="0" topLeftCell="A1">
      <selection activeCell="F9" sqref="F9"/>
    </sheetView>
  </sheetViews>
  <sheetFormatPr defaultColWidth="9.00390625" defaultRowHeight="12.75"/>
  <cols>
    <col min="2" max="2" width="6.00390625" style="0" customWidth="1"/>
    <col min="3" max="3" width="29.00390625" style="0" customWidth="1"/>
    <col min="4" max="4" width="27.625" style="0" customWidth="1"/>
    <col min="5" max="5" width="30.625" style="0" customWidth="1"/>
    <col min="6" max="6" width="49.125" style="0" customWidth="1"/>
  </cols>
  <sheetData>
    <row r="2" spans="2:6" ht="12.75">
      <c r="B2" s="126" t="s">
        <v>366</v>
      </c>
      <c r="C2" s="127"/>
      <c r="D2" s="127"/>
      <c r="E2" s="127"/>
      <c r="F2" s="127"/>
    </row>
    <row r="4" spans="2:6" ht="51">
      <c r="B4" s="31" t="s">
        <v>456</v>
      </c>
      <c r="C4" s="31" t="s">
        <v>35</v>
      </c>
      <c r="D4" s="31" t="s">
        <v>36</v>
      </c>
      <c r="E4" s="31" t="s">
        <v>37</v>
      </c>
      <c r="F4" s="31" t="s">
        <v>38</v>
      </c>
    </row>
    <row r="5" spans="2:6" s="1" customFormat="1" ht="12.75">
      <c r="B5" s="5">
        <v>1</v>
      </c>
      <c r="C5" s="71">
        <v>2</v>
      </c>
      <c r="D5" s="71">
        <v>3</v>
      </c>
      <c r="E5" s="71">
        <v>4</v>
      </c>
      <c r="F5" s="5">
        <v>5</v>
      </c>
    </row>
    <row r="6" spans="2:6" ht="76.5">
      <c r="B6" s="72">
        <v>1</v>
      </c>
      <c r="C6" s="73" t="s">
        <v>441</v>
      </c>
      <c r="D6" s="74" t="s">
        <v>446</v>
      </c>
      <c r="E6" s="15">
        <v>19</v>
      </c>
      <c r="F6" s="76" t="s">
        <v>384</v>
      </c>
    </row>
    <row r="7" spans="2:6" ht="38.25">
      <c r="B7" s="72">
        <v>2</v>
      </c>
      <c r="C7" s="73" t="s">
        <v>442</v>
      </c>
      <c r="D7" s="74" t="s">
        <v>447</v>
      </c>
      <c r="E7" s="15">
        <v>10</v>
      </c>
      <c r="F7" s="75" t="s">
        <v>382</v>
      </c>
    </row>
    <row r="8" spans="2:6" ht="63.75">
      <c r="B8" s="72">
        <v>3</v>
      </c>
      <c r="C8" s="73" t="s">
        <v>443</v>
      </c>
      <c r="D8" s="74" t="s">
        <v>448</v>
      </c>
      <c r="E8" s="15">
        <v>16</v>
      </c>
      <c r="F8" s="75" t="s">
        <v>383</v>
      </c>
    </row>
    <row r="9" spans="2:6" ht="89.25">
      <c r="B9" s="72">
        <v>4</v>
      </c>
      <c r="C9" s="73" t="s">
        <v>444</v>
      </c>
      <c r="D9" s="74" t="s">
        <v>449</v>
      </c>
      <c r="E9" s="15">
        <v>24</v>
      </c>
      <c r="F9" s="75" t="s">
        <v>385</v>
      </c>
    </row>
    <row r="10" spans="2:6" ht="63.75">
      <c r="B10" s="72">
        <v>5</v>
      </c>
      <c r="C10" s="73" t="s">
        <v>445</v>
      </c>
      <c r="D10" s="74" t="s">
        <v>450</v>
      </c>
      <c r="E10" s="15">
        <v>16</v>
      </c>
      <c r="F10" s="75" t="s">
        <v>302</v>
      </c>
    </row>
    <row r="12" spans="4:6" ht="12.75">
      <c r="D12" s="133" t="s">
        <v>451</v>
      </c>
      <c r="E12" s="133"/>
      <c r="F12" s="133"/>
    </row>
  </sheetData>
  <sheetProtection/>
  <mergeCells count="2">
    <mergeCell ref="B2:F2"/>
    <mergeCell ref="D12:F12"/>
  </mergeCells>
  <printOptions/>
  <pageMargins left="0.75" right="0.75" top="1" bottom="1" header="0.5" footer="0.5"/>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dimension ref="A2:J16"/>
  <sheetViews>
    <sheetView view="pageBreakPreview" zoomScaleSheetLayoutView="100" zoomScalePageLayoutView="0" workbookViewId="0" topLeftCell="A1">
      <selection activeCell="J4" sqref="J4:J11"/>
    </sheetView>
  </sheetViews>
  <sheetFormatPr defaultColWidth="9.00390625" defaultRowHeight="12.75"/>
  <cols>
    <col min="2" max="2" width="3.75390625" style="0" customWidth="1"/>
    <col min="3" max="3" width="18.125" style="0" customWidth="1"/>
    <col min="4" max="4" width="8.25390625" style="0" customWidth="1"/>
    <col min="5" max="5" width="18.25390625" style="0" customWidth="1"/>
    <col min="7" max="7" width="11.00390625" style="0" customWidth="1"/>
    <col min="8" max="8" width="21.125" style="0" customWidth="1"/>
    <col min="9" max="9" width="24.75390625" style="0" customWidth="1"/>
    <col min="10" max="10" width="15.625" style="0" customWidth="1"/>
  </cols>
  <sheetData>
    <row r="2" spans="2:10" ht="39.75" customHeight="1">
      <c r="B2" s="126" t="s">
        <v>309</v>
      </c>
      <c r="C2" s="127"/>
      <c r="D2" s="127"/>
      <c r="E2" s="127"/>
      <c r="F2" s="127"/>
      <c r="G2" s="127"/>
      <c r="H2" s="127"/>
      <c r="I2" s="127"/>
      <c r="J2" s="127"/>
    </row>
    <row r="4" spans="1:10" ht="97.5" customHeight="1">
      <c r="A4" s="29"/>
      <c r="B4" s="157" t="s">
        <v>456</v>
      </c>
      <c r="C4" s="157" t="s">
        <v>463</v>
      </c>
      <c r="D4" s="157" t="s">
        <v>455</v>
      </c>
      <c r="E4" s="157" t="s">
        <v>39</v>
      </c>
      <c r="F4" s="157" t="s">
        <v>40</v>
      </c>
      <c r="G4" s="157"/>
      <c r="H4" s="157" t="s">
        <v>401</v>
      </c>
      <c r="I4" s="157" t="s">
        <v>41</v>
      </c>
      <c r="J4" s="157" t="s">
        <v>460</v>
      </c>
    </row>
    <row r="5" spans="1:10" ht="46.5" customHeight="1" hidden="1">
      <c r="A5" s="29"/>
      <c r="B5" s="122"/>
      <c r="C5" s="157"/>
      <c r="D5" s="122"/>
      <c r="E5" s="122"/>
      <c r="F5" s="122"/>
      <c r="G5" s="122"/>
      <c r="H5" s="122"/>
      <c r="I5" s="122"/>
      <c r="J5" s="157"/>
    </row>
    <row r="6" spans="1:10" ht="12.75" customHeight="1" hidden="1">
      <c r="A6" s="29"/>
      <c r="B6" s="122"/>
      <c r="C6" s="157"/>
      <c r="D6" s="122"/>
      <c r="E6" s="122"/>
      <c r="F6" s="122"/>
      <c r="G6" s="122"/>
      <c r="H6" s="122"/>
      <c r="I6" s="122"/>
      <c r="J6" s="157"/>
    </row>
    <row r="7" spans="1:10" ht="12.75" customHeight="1" hidden="1">
      <c r="A7" s="29"/>
      <c r="B7" s="122"/>
      <c r="C7" s="157"/>
      <c r="D7" s="122"/>
      <c r="E7" s="122"/>
      <c r="F7" s="122"/>
      <c r="G7" s="122"/>
      <c r="H7" s="122"/>
      <c r="I7" s="122"/>
      <c r="J7" s="157"/>
    </row>
    <row r="8" spans="1:10" ht="12.75" customHeight="1" hidden="1">
      <c r="A8" s="29"/>
      <c r="B8" s="122"/>
      <c r="C8" s="157"/>
      <c r="D8" s="122"/>
      <c r="E8" s="122"/>
      <c r="F8" s="122"/>
      <c r="G8" s="122"/>
      <c r="H8" s="122"/>
      <c r="I8" s="122"/>
      <c r="J8" s="157"/>
    </row>
    <row r="9" spans="1:10" ht="12.75" customHeight="1" hidden="1">
      <c r="A9" s="29"/>
      <c r="B9" s="122"/>
      <c r="C9" s="157"/>
      <c r="D9" s="122"/>
      <c r="E9" s="122"/>
      <c r="F9" s="122"/>
      <c r="G9" s="122"/>
      <c r="H9" s="122"/>
      <c r="I9" s="122"/>
      <c r="J9" s="157"/>
    </row>
    <row r="10" spans="1:10" ht="12.75" customHeight="1" hidden="1">
      <c r="A10" s="29"/>
      <c r="B10" s="122"/>
      <c r="C10" s="157"/>
      <c r="D10" s="122"/>
      <c r="E10" s="122"/>
      <c r="F10" s="122"/>
      <c r="G10" s="122"/>
      <c r="H10" s="122"/>
      <c r="I10" s="122"/>
      <c r="J10" s="157"/>
    </row>
    <row r="11" spans="1:10" ht="25.5">
      <c r="A11" s="29"/>
      <c r="B11" s="122"/>
      <c r="C11" s="122"/>
      <c r="D11" s="122"/>
      <c r="E11" s="122"/>
      <c r="F11" s="7" t="s">
        <v>42</v>
      </c>
      <c r="G11" s="7" t="s">
        <v>458</v>
      </c>
      <c r="H11" s="122"/>
      <c r="I11" s="122"/>
      <c r="J11" s="122"/>
    </row>
    <row r="12" spans="1:10" ht="12.75">
      <c r="A12" s="29"/>
      <c r="B12" s="23">
        <v>1</v>
      </c>
      <c r="C12" s="23">
        <v>2</v>
      </c>
      <c r="D12" s="23">
        <v>3</v>
      </c>
      <c r="E12" s="23">
        <v>4</v>
      </c>
      <c r="F12" s="23">
        <v>5</v>
      </c>
      <c r="G12" s="23">
        <v>6</v>
      </c>
      <c r="H12" s="23">
        <v>7</v>
      </c>
      <c r="I12" s="23">
        <v>8</v>
      </c>
      <c r="J12" s="23">
        <v>9</v>
      </c>
    </row>
    <row r="13" spans="2:10" ht="312.75" customHeight="1">
      <c r="B13" s="38">
        <v>1</v>
      </c>
      <c r="C13" s="42" t="s">
        <v>420</v>
      </c>
      <c r="D13" s="31" t="s">
        <v>307</v>
      </c>
      <c r="E13" s="42" t="s">
        <v>157</v>
      </c>
      <c r="F13" s="38">
        <v>2015</v>
      </c>
      <c r="G13" s="38">
        <v>2018</v>
      </c>
      <c r="H13" s="31" t="s">
        <v>158</v>
      </c>
      <c r="I13" s="41" t="s">
        <v>77</v>
      </c>
      <c r="J13" s="41" t="s">
        <v>164</v>
      </c>
    </row>
    <row r="15" ht="12.75">
      <c r="F15" t="s">
        <v>308</v>
      </c>
    </row>
    <row r="16" spans="6:10" ht="12.75">
      <c r="F16" s="155" t="s">
        <v>43</v>
      </c>
      <c r="G16" s="156"/>
      <c r="H16" s="156"/>
      <c r="I16" s="156"/>
      <c r="J16" s="156"/>
    </row>
  </sheetData>
  <sheetProtection/>
  <mergeCells count="10">
    <mergeCell ref="F16:J16"/>
    <mergeCell ref="B2:J2"/>
    <mergeCell ref="B4:B11"/>
    <mergeCell ref="C4:C11"/>
    <mergeCell ref="D4:D11"/>
    <mergeCell ref="E4:E11"/>
    <mergeCell ref="F4:G10"/>
    <mergeCell ref="H4:H11"/>
    <mergeCell ref="I4:I11"/>
    <mergeCell ref="J4:J11"/>
  </mergeCells>
  <printOptions/>
  <pageMargins left="0.75" right="0.75" top="1" bottom="1" header="0.5" footer="0.5"/>
  <pageSetup horizontalDpi="600" verticalDpi="600" orientation="landscape" paperSize="9" scale="86" r:id="rId1"/>
</worksheet>
</file>

<file path=xl/worksheets/sheet18.xml><?xml version="1.0" encoding="utf-8"?>
<worksheet xmlns="http://schemas.openxmlformats.org/spreadsheetml/2006/main" xmlns:r="http://schemas.openxmlformats.org/officeDocument/2006/relationships">
  <dimension ref="B2:K13"/>
  <sheetViews>
    <sheetView zoomScalePageLayoutView="0" workbookViewId="0" topLeftCell="A1">
      <selection activeCell="K10" sqref="K10"/>
    </sheetView>
  </sheetViews>
  <sheetFormatPr defaultColWidth="9.00390625" defaultRowHeight="12.75"/>
  <cols>
    <col min="2" max="2" width="7.25390625" style="0" customWidth="1"/>
    <col min="9" max="9" width="8.625" style="0" customWidth="1"/>
    <col min="10" max="10" width="11.625" style="0" customWidth="1"/>
  </cols>
  <sheetData>
    <row r="2" spans="2:11" ht="12.75">
      <c r="B2" s="127" t="s">
        <v>310</v>
      </c>
      <c r="C2" s="127"/>
      <c r="D2" s="127"/>
      <c r="E2" s="127"/>
      <c r="F2" s="127"/>
      <c r="G2" s="127"/>
      <c r="H2" s="127"/>
      <c r="I2" s="127"/>
      <c r="J2" s="127"/>
      <c r="K2" s="127"/>
    </row>
    <row r="4" spans="2:11" ht="26.25" customHeight="1">
      <c r="B4" s="158" t="s">
        <v>456</v>
      </c>
      <c r="C4" s="158" t="s">
        <v>480</v>
      </c>
      <c r="D4" s="158"/>
      <c r="E4" s="158"/>
      <c r="F4" s="158" t="s">
        <v>481</v>
      </c>
      <c r="G4" s="158"/>
      <c r="H4" s="158"/>
      <c r="I4" s="158" t="s">
        <v>44</v>
      </c>
      <c r="J4" s="158"/>
      <c r="K4" s="158"/>
    </row>
    <row r="5" spans="2:11" ht="12.75">
      <c r="B5" s="158"/>
      <c r="C5" s="158" t="s">
        <v>474</v>
      </c>
      <c r="D5" s="158" t="s">
        <v>482</v>
      </c>
      <c r="E5" s="158" t="s">
        <v>45</v>
      </c>
      <c r="F5" s="158" t="s">
        <v>474</v>
      </c>
      <c r="G5" s="158" t="s">
        <v>482</v>
      </c>
      <c r="H5" s="158" t="s">
        <v>46</v>
      </c>
      <c r="I5" s="158" t="s">
        <v>474</v>
      </c>
      <c r="J5" s="158" t="s">
        <v>47</v>
      </c>
      <c r="K5" s="158" t="s">
        <v>48</v>
      </c>
    </row>
    <row r="6" spans="2:11" ht="12.75">
      <c r="B6" s="158"/>
      <c r="C6" s="158"/>
      <c r="D6" s="158"/>
      <c r="E6" s="159"/>
      <c r="F6" s="158"/>
      <c r="G6" s="158"/>
      <c r="H6" s="159"/>
      <c r="I6" s="158"/>
      <c r="J6" s="158"/>
      <c r="K6" s="158"/>
    </row>
    <row r="7" spans="2:11" ht="12.75">
      <c r="B7" s="158"/>
      <c r="C7" s="158"/>
      <c r="D7" s="158"/>
      <c r="E7" s="159"/>
      <c r="F7" s="158"/>
      <c r="G7" s="158"/>
      <c r="H7" s="159"/>
      <c r="I7" s="158"/>
      <c r="J7" s="158"/>
      <c r="K7" s="158"/>
    </row>
    <row r="8" spans="2:11" ht="79.5" customHeight="1">
      <c r="B8" s="158"/>
      <c r="C8" s="158"/>
      <c r="D8" s="158"/>
      <c r="E8" s="159"/>
      <c r="F8" s="158"/>
      <c r="G8" s="158"/>
      <c r="H8" s="159"/>
      <c r="I8" s="158"/>
      <c r="J8" s="158"/>
      <c r="K8" s="158"/>
    </row>
    <row r="9" spans="2:11" ht="12.75">
      <c r="B9" s="23">
        <v>1</v>
      </c>
      <c r="C9" s="23">
        <v>2</v>
      </c>
      <c r="D9" s="23">
        <v>3</v>
      </c>
      <c r="E9" s="23">
        <v>4</v>
      </c>
      <c r="F9" s="23">
        <v>5</v>
      </c>
      <c r="G9" s="23">
        <v>6</v>
      </c>
      <c r="H9" s="23">
        <v>7</v>
      </c>
      <c r="I9" s="23">
        <v>8</v>
      </c>
      <c r="J9" s="23">
        <v>9</v>
      </c>
      <c r="K9" s="23">
        <v>10</v>
      </c>
    </row>
    <row r="10" spans="2:11" ht="54.75" customHeight="1">
      <c r="B10" s="15">
        <v>1</v>
      </c>
      <c r="C10" s="82" t="s">
        <v>325</v>
      </c>
      <c r="D10" s="15" t="s">
        <v>96</v>
      </c>
      <c r="E10" s="15" t="s">
        <v>168</v>
      </c>
      <c r="F10" s="26"/>
      <c r="G10" s="26"/>
      <c r="H10" s="26"/>
      <c r="I10" s="15" t="s">
        <v>325</v>
      </c>
      <c r="J10" s="15" t="s">
        <v>166</v>
      </c>
      <c r="K10" s="15" t="s">
        <v>167</v>
      </c>
    </row>
    <row r="13" spans="6:11" ht="12.75">
      <c r="F13" s="132" t="s">
        <v>367</v>
      </c>
      <c r="G13" s="133"/>
      <c r="H13" s="133"/>
      <c r="I13" s="133"/>
      <c r="J13" s="133"/>
      <c r="K13" s="133"/>
    </row>
  </sheetData>
  <sheetProtection/>
  <mergeCells count="15">
    <mergeCell ref="B2:K2"/>
    <mergeCell ref="B4:B8"/>
    <mergeCell ref="C4:E4"/>
    <mergeCell ref="F4:H4"/>
    <mergeCell ref="I4:K4"/>
    <mergeCell ref="G5:G8"/>
    <mergeCell ref="C5:C8"/>
    <mergeCell ref="D5:D8"/>
    <mergeCell ref="E5:E8"/>
    <mergeCell ref="F13:K13"/>
    <mergeCell ref="H5:H8"/>
    <mergeCell ref="I5:I8"/>
    <mergeCell ref="J5:J8"/>
    <mergeCell ref="K5:K8"/>
    <mergeCell ref="F5:F8"/>
  </mergeCells>
  <printOptions/>
  <pageMargins left="0.75" right="0.75" top="1" bottom="1" header="0.5" footer="0.5"/>
  <pageSetup horizontalDpi="600" verticalDpi="600" orientation="landscape" paperSize="9" scale="115" r:id="rId1"/>
</worksheet>
</file>

<file path=xl/worksheets/sheet19.xml><?xml version="1.0" encoding="utf-8"?>
<worksheet xmlns="http://schemas.openxmlformats.org/spreadsheetml/2006/main" xmlns:r="http://schemas.openxmlformats.org/officeDocument/2006/relationships">
  <dimension ref="B2:G10"/>
  <sheetViews>
    <sheetView zoomScalePageLayoutView="0" workbookViewId="0" topLeftCell="A1">
      <selection activeCell="G7" sqref="G7"/>
    </sheetView>
  </sheetViews>
  <sheetFormatPr defaultColWidth="9.00390625" defaultRowHeight="12.75"/>
  <cols>
    <col min="2" max="2" width="4.375" style="0" customWidth="1"/>
    <col min="3" max="3" width="15.375" style="0" customWidth="1"/>
    <col min="4" max="4" width="13.125" style="0" customWidth="1"/>
    <col min="5" max="5" width="27.125" style="0" customWidth="1"/>
    <col min="6" max="6" width="18.125" style="0" customWidth="1"/>
    <col min="7" max="7" width="15.375" style="0" customWidth="1"/>
  </cols>
  <sheetData>
    <row r="2" spans="2:7" ht="66.75" customHeight="1">
      <c r="B2" s="126" t="s">
        <v>311</v>
      </c>
      <c r="C2" s="127"/>
      <c r="D2" s="127"/>
      <c r="E2" s="127"/>
      <c r="F2" s="127"/>
      <c r="G2" s="127"/>
    </row>
    <row r="4" spans="2:7" ht="12.75">
      <c r="B4" s="160" t="s">
        <v>49</v>
      </c>
      <c r="C4" s="158" t="s">
        <v>50</v>
      </c>
      <c r="D4" s="160" t="s">
        <v>51</v>
      </c>
      <c r="E4" s="160" t="s">
        <v>52</v>
      </c>
      <c r="F4" s="160" t="s">
        <v>53</v>
      </c>
      <c r="G4" s="158" t="s">
        <v>54</v>
      </c>
    </row>
    <row r="5" spans="2:7" ht="55.5" customHeight="1">
      <c r="B5" s="161"/>
      <c r="C5" s="158"/>
      <c r="D5" s="161"/>
      <c r="E5" s="161"/>
      <c r="F5" s="161"/>
      <c r="G5" s="158"/>
    </row>
    <row r="6" spans="2:7" ht="12.75">
      <c r="B6" s="23">
        <v>1</v>
      </c>
      <c r="C6" s="23">
        <v>2</v>
      </c>
      <c r="D6" s="23">
        <v>3</v>
      </c>
      <c r="E6" s="23">
        <v>4</v>
      </c>
      <c r="F6" s="23">
        <v>5</v>
      </c>
      <c r="G6" s="23">
        <v>6</v>
      </c>
    </row>
    <row r="7" spans="2:7" ht="102">
      <c r="B7" s="15">
        <v>1</v>
      </c>
      <c r="C7" s="15" t="s">
        <v>165</v>
      </c>
      <c r="D7" s="15" t="s">
        <v>170</v>
      </c>
      <c r="E7" s="15" t="s">
        <v>169</v>
      </c>
      <c r="F7" s="15" t="s">
        <v>171</v>
      </c>
      <c r="G7" s="15">
        <v>2018</v>
      </c>
    </row>
    <row r="10" spans="3:7" ht="12.75">
      <c r="C10" s="156" t="s">
        <v>368</v>
      </c>
      <c r="D10" s="156"/>
      <c r="E10" s="156"/>
      <c r="F10" s="156"/>
      <c r="G10" s="156"/>
    </row>
  </sheetData>
  <sheetProtection/>
  <mergeCells count="8">
    <mergeCell ref="C10:G10"/>
    <mergeCell ref="B2:G2"/>
    <mergeCell ref="B4:B5"/>
    <mergeCell ref="C4:C5"/>
    <mergeCell ref="D4:D5"/>
    <mergeCell ref="E4:E5"/>
    <mergeCell ref="F4:F5"/>
    <mergeCell ref="G4:G5"/>
  </mergeCells>
  <printOptions/>
  <pageMargins left="0.75" right="0.75" top="1" bottom="1" header="0.5" footer="0.5"/>
  <pageSetup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dimension ref="B3:L13"/>
  <sheetViews>
    <sheetView view="pageBreakPreview" zoomScaleSheetLayoutView="100" zoomScalePageLayoutView="0" workbookViewId="0" topLeftCell="A1">
      <selection activeCell="G8" sqref="G8"/>
    </sheetView>
  </sheetViews>
  <sheetFormatPr defaultColWidth="9.00390625" defaultRowHeight="12.75"/>
  <cols>
    <col min="2" max="2" width="6.125" style="0" bestFit="1" customWidth="1"/>
    <col min="3" max="3" width="7.625" style="0" bestFit="1" customWidth="1"/>
    <col min="4" max="4" width="12.375" style="0" bestFit="1" customWidth="1"/>
    <col min="5" max="5" width="15.875" style="0" customWidth="1"/>
    <col min="6" max="6" width="12.00390625" style="0" customWidth="1"/>
    <col min="7" max="7" width="13.25390625" style="0" customWidth="1"/>
    <col min="10" max="10" width="10.00390625" style="0" customWidth="1"/>
    <col min="11" max="11" width="12.625" style="0" customWidth="1"/>
    <col min="12" max="12" width="14.75390625" style="0" customWidth="1"/>
  </cols>
  <sheetData>
    <row r="3" spans="2:12" ht="42.75" customHeight="1">
      <c r="B3" s="126" t="s">
        <v>81</v>
      </c>
      <c r="C3" s="126"/>
      <c r="D3" s="126"/>
      <c r="E3" s="126"/>
      <c r="F3" s="126"/>
      <c r="G3" s="126"/>
      <c r="H3" s="126"/>
      <c r="I3" s="126"/>
      <c r="J3" s="126"/>
      <c r="K3" s="126"/>
      <c r="L3" s="126"/>
    </row>
    <row r="5" spans="2:12" ht="127.5">
      <c r="B5" s="7" t="s">
        <v>456</v>
      </c>
      <c r="C5" s="7" t="s">
        <v>464</v>
      </c>
      <c r="D5" s="7" t="s">
        <v>465</v>
      </c>
      <c r="E5" s="7" t="s">
        <v>466</v>
      </c>
      <c r="F5" s="7" t="s">
        <v>467</v>
      </c>
      <c r="G5" s="7" t="s">
        <v>468</v>
      </c>
      <c r="H5" s="7" t="s">
        <v>469</v>
      </c>
      <c r="I5" s="7" t="s">
        <v>470</v>
      </c>
      <c r="J5" s="7" t="s">
        <v>76</v>
      </c>
      <c r="K5" s="7" t="s">
        <v>471</v>
      </c>
      <c r="L5" s="7" t="s">
        <v>472</v>
      </c>
    </row>
    <row r="6" spans="2:12" ht="12.75">
      <c r="B6" s="5">
        <v>1</v>
      </c>
      <c r="C6" s="5">
        <v>2</v>
      </c>
      <c r="D6" s="5">
        <v>3</v>
      </c>
      <c r="E6" s="5">
        <v>4</v>
      </c>
      <c r="F6" s="5">
        <v>5</v>
      </c>
      <c r="G6" s="5">
        <v>6</v>
      </c>
      <c r="H6" s="5">
        <v>7</v>
      </c>
      <c r="I6" s="5">
        <v>8</v>
      </c>
      <c r="J6" s="5">
        <v>9</v>
      </c>
      <c r="K6" s="5">
        <v>10</v>
      </c>
      <c r="L6" s="5">
        <v>11</v>
      </c>
    </row>
    <row r="7" spans="2:12" ht="12.75">
      <c r="B7" s="6"/>
      <c r="C7" s="6"/>
      <c r="D7" s="6"/>
      <c r="E7" s="6"/>
      <c r="F7" s="6"/>
      <c r="G7" s="6"/>
      <c r="H7" s="6"/>
      <c r="I7" s="6"/>
      <c r="J7" s="6"/>
      <c r="K7" s="6"/>
      <c r="L7" s="6"/>
    </row>
    <row r="13" ht="12.75">
      <c r="B13" t="s">
        <v>82</v>
      </c>
    </row>
  </sheetData>
  <sheetProtection/>
  <mergeCells count="1">
    <mergeCell ref="B3:L3"/>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2:I14"/>
  <sheetViews>
    <sheetView tabSelected="1" zoomScalePageLayoutView="0" workbookViewId="0" topLeftCell="A1">
      <selection activeCell="J7" sqref="J7"/>
    </sheetView>
  </sheetViews>
  <sheetFormatPr defaultColWidth="9.00390625" defaultRowHeight="12.75"/>
  <cols>
    <col min="2" max="2" width="6.75390625" style="0" customWidth="1"/>
    <col min="3" max="3" width="15.625" style="0" customWidth="1"/>
    <col min="4" max="4" width="20.00390625" style="0" customWidth="1"/>
    <col min="5" max="5" width="25.375" style="0" customWidth="1"/>
    <col min="6" max="6" width="11.75390625" style="0" customWidth="1"/>
  </cols>
  <sheetData>
    <row r="2" spans="2:9" ht="66.75" customHeight="1">
      <c r="B2" s="126" t="s">
        <v>312</v>
      </c>
      <c r="C2" s="127"/>
      <c r="D2" s="127"/>
      <c r="E2" s="127"/>
      <c r="F2" s="127"/>
      <c r="G2" s="127"/>
      <c r="H2" s="127"/>
      <c r="I2" s="156"/>
    </row>
    <row r="4" spans="2:9" ht="60" customHeight="1">
      <c r="B4" s="7" t="s">
        <v>456</v>
      </c>
      <c r="C4" s="7" t="s">
        <v>526</v>
      </c>
      <c r="D4" s="7" t="s">
        <v>496</v>
      </c>
      <c r="E4" s="7" t="s">
        <v>55</v>
      </c>
      <c r="F4" s="7" t="s">
        <v>172</v>
      </c>
      <c r="G4" s="7" t="s">
        <v>56</v>
      </c>
      <c r="H4" s="7" t="s">
        <v>57</v>
      </c>
      <c r="I4" s="7" t="s">
        <v>162</v>
      </c>
    </row>
    <row r="5" spans="2:9" ht="12.75">
      <c r="B5" s="7">
        <v>1</v>
      </c>
      <c r="C5" s="7">
        <v>2</v>
      </c>
      <c r="D5" s="7">
        <v>3</v>
      </c>
      <c r="E5" s="7">
        <v>4</v>
      </c>
      <c r="F5" s="7">
        <v>5</v>
      </c>
      <c r="G5" s="7">
        <v>6</v>
      </c>
      <c r="H5" s="7">
        <v>7</v>
      </c>
      <c r="I5" s="7">
        <v>7</v>
      </c>
    </row>
    <row r="6" spans="2:9" ht="38.25">
      <c r="B6" s="38">
        <v>1</v>
      </c>
      <c r="C6" s="15" t="s">
        <v>320</v>
      </c>
      <c r="D6" s="15" t="s">
        <v>321</v>
      </c>
      <c r="E6" s="38" t="s">
        <v>425</v>
      </c>
      <c r="F6" s="87">
        <v>6</v>
      </c>
      <c r="G6" s="38" t="s">
        <v>173</v>
      </c>
      <c r="H6" s="38">
        <v>30</v>
      </c>
      <c r="I6" s="38">
        <v>4500</v>
      </c>
    </row>
    <row r="7" spans="2:9" ht="63.75">
      <c r="B7" s="38">
        <v>2</v>
      </c>
      <c r="C7" s="38" t="s">
        <v>92</v>
      </c>
      <c r="D7" s="15" t="s">
        <v>322</v>
      </c>
      <c r="E7" s="38" t="s">
        <v>425</v>
      </c>
      <c r="F7" s="87">
        <v>6</v>
      </c>
      <c r="G7" s="38" t="s">
        <v>174</v>
      </c>
      <c r="H7" s="38">
        <v>30</v>
      </c>
      <c r="I7" s="38">
        <v>4500</v>
      </c>
    </row>
    <row r="8" spans="2:9" ht="38.25">
      <c r="B8" s="38">
        <v>3</v>
      </c>
      <c r="C8" s="38" t="s">
        <v>188</v>
      </c>
      <c r="D8" s="15" t="s">
        <v>324</v>
      </c>
      <c r="E8" s="15" t="s">
        <v>274</v>
      </c>
      <c r="F8" s="87" t="s">
        <v>163</v>
      </c>
      <c r="G8" s="38" t="s">
        <v>175</v>
      </c>
      <c r="H8" s="38"/>
      <c r="I8" s="38">
        <v>1100</v>
      </c>
    </row>
    <row r="9" spans="2:9" ht="41.25" customHeight="1">
      <c r="B9" s="38">
        <v>4</v>
      </c>
      <c r="C9" s="38" t="s">
        <v>337</v>
      </c>
      <c r="D9" s="15" t="s">
        <v>323</v>
      </c>
      <c r="E9" s="38" t="s">
        <v>425</v>
      </c>
      <c r="F9" s="87">
        <v>5</v>
      </c>
      <c r="G9" s="38" t="s">
        <v>175</v>
      </c>
      <c r="H9" s="38">
        <v>30</v>
      </c>
      <c r="I9" s="38">
        <v>3750</v>
      </c>
    </row>
    <row r="11" spans="2:9" ht="12.75">
      <c r="B11" s="156" t="s">
        <v>58</v>
      </c>
      <c r="C11" s="156"/>
      <c r="D11" s="156"/>
      <c r="E11" s="156"/>
      <c r="F11" s="156"/>
      <c r="G11" s="156"/>
      <c r="H11" s="156"/>
      <c r="I11" s="156"/>
    </row>
    <row r="14" spans="3:9" ht="12.75">
      <c r="C14" s="133" t="s">
        <v>361</v>
      </c>
      <c r="D14" s="133"/>
      <c r="E14" s="133"/>
      <c r="F14" s="133"/>
      <c r="G14" s="133"/>
      <c r="H14" s="133"/>
      <c r="I14" s="133"/>
    </row>
  </sheetData>
  <sheetProtection/>
  <mergeCells count="3">
    <mergeCell ref="B2:I2"/>
    <mergeCell ref="B11:I11"/>
    <mergeCell ref="C14:I14"/>
  </mergeCells>
  <printOptions/>
  <pageMargins left="0.75" right="0.75" top="1" bottom="1" header="0.5" footer="0.5"/>
  <pageSetup horizontalDpi="600" verticalDpi="600" orientation="landscape" paperSize="9" scale="110" r:id="rId1"/>
</worksheet>
</file>

<file path=xl/worksheets/sheet21.xml><?xml version="1.0" encoding="utf-8"?>
<worksheet xmlns="http://schemas.openxmlformats.org/spreadsheetml/2006/main" xmlns:r="http://schemas.openxmlformats.org/officeDocument/2006/relationships">
  <dimension ref="B2:I8"/>
  <sheetViews>
    <sheetView zoomScalePageLayoutView="0" workbookViewId="0" topLeftCell="A1">
      <selection activeCell="G10" sqref="G10"/>
    </sheetView>
  </sheetViews>
  <sheetFormatPr defaultColWidth="9.00390625" defaultRowHeight="12.75"/>
  <cols>
    <col min="2" max="2" width="4.875" style="0" customWidth="1"/>
    <col min="3" max="3" width="17.375" style="0" customWidth="1"/>
    <col min="4" max="4" width="17.25390625" style="0" customWidth="1"/>
    <col min="5" max="5" width="13.75390625" style="0" customWidth="1"/>
    <col min="6" max="6" width="12.375" style="0" customWidth="1"/>
    <col min="7" max="7" width="11.125" style="0" customWidth="1"/>
    <col min="8" max="8" width="13.00390625" style="0" customWidth="1"/>
  </cols>
  <sheetData>
    <row r="2" spans="2:9" ht="74.25" customHeight="1">
      <c r="B2" s="126" t="s">
        <v>313</v>
      </c>
      <c r="C2" s="127"/>
      <c r="D2" s="127"/>
      <c r="E2" s="127"/>
      <c r="F2" s="127"/>
      <c r="G2" s="127"/>
      <c r="H2" s="127"/>
      <c r="I2" s="127"/>
    </row>
    <row r="3" spans="2:8" ht="12.75">
      <c r="B3" s="162" t="s">
        <v>514</v>
      </c>
      <c r="C3" s="162" t="s">
        <v>515</v>
      </c>
      <c r="D3" s="162" t="s">
        <v>59</v>
      </c>
      <c r="E3" s="162" t="s">
        <v>60</v>
      </c>
      <c r="F3" s="162" t="s">
        <v>61</v>
      </c>
      <c r="G3" s="162" t="s">
        <v>516</v>
      </c>
      <c r="H3" s="162"/>
    </row>
    <row r="4" spans="2:8" ht="38.25">
      <c r="B4" s="162"/>
      <c r="C4" s="162"/>
      <c r="D4" s="162"/>
      <c r="E4" s="162"/>
      <c r="F4" s="162"/>
      <c r="G4" s="4" t="s">
        <v>517</v>
      </c>
      <c r="H4" s="4" t="s">
        <v>62</v>
      </c>
    </row>
    <row r="5" spans="2:8" s="1" customFormat="1" ht="12.75">
      <c r="B5" s="5">
        <v>1</v>
      </c>
      <c r="C5" s="5">
        <v>2</v>
      </c>
      <c r="D5" s="5">
        <v>3</v>
      </c>
      <c r="E5" s="5">
        <v>4</v>
      </c>
      <c r="F5" s="5">
        <v>5</v>
      </c>
      <c r="G5" s="5">
        <v>6</v>
      </c>
      <c r="H5" s="5">
        <v>7</v>
      </c>
    </row>
    <row r="6" spans="2:8" ht="134.25" customHeight="1">
      <c r="B6" s="38">
        <v>1</v>
      </c>
      <c r="C6" s="41" t="s">
        <v>177</v>
      </c>
      <c r="D6" s="38" t="s">
        <v>176</v>
      </c>
      <c r="E6" s="88"/>
      <c r="F6" s="15" t="s">
        <v>183</v>
      </c>
      <c r="G6" s="38">
        <v>50</v>
      </c>
      <c r="H6" s="38">
        <v>10</v>
      </c>
    </row>
    <row r="8" spans="3:8" ht="12.75">
      <c r="C8" s="155" t="s">
        <v>314</v>
      </c>
      <c r="D8" s="156"/>
      <c r="E8" s="156"/>
      <c r="F8" s="156"/>
      <c r="G8" s="156"/>
      <c r="H8" s="156"/>
    </row>
  </sheetData>
  <sheetProtection/>
  <mergeCells count="8">
    <mergeCell ref="C8:H8"/>
    <mergeCell ref="B2:I2"/>
    <mergeCell ref="B3:B4"/>
    <mergeCell ref="C3:C4"/>
    <mergeCell ref="D3:D4"/>
    <mergeCell ref="E3:E4"/>
    <mergeCell ref="F3:F4"/>
    <mergeCell ref="G3:H3"/>
  </mergeCells>
  <printOptions/>
  <pageMargins left="0.75" right="0.75" top="1" bottom="1" header="0.5" footer="0.5"/>
  <pageSetup horizontalDpi="600" verticalDpi="600" orientation="landscape" paperSize="9" scale="120" r:id="rId1"/>
</worksheet>
</file>

<file path=xl/worksheets/sheet22.xml><?xml version="1.0" encoding="utf-8"?>
<worksheet xmlns="http://schemas.openxmlformats.org/spreadsheetml/2006/main" xmlns:r="http://schemas.openxmlformats.org/officeDocument/2006/relationships">
  <dimension ref="B2:I8"/>
  <sheetViews>
    <sheetView zoomScalePageLayoutView="0" workbookViewId="0" topLeftCell="A1">
      <selection activeCell="K34" sqref="K34"/>
    </sheetView>
  </sheetViews>
  <sheetFormatPr defaultColWidth="9.00390625" defaultRowHeight="12.75"/>
  <cols>
    <col min="2" max="2" width="5.875" style="0" customWidth="1"/>
    <col min="3" max="3" width="12.75390625" style="0" customWidth="1"/>
    <col min="4" max="4" width="14.75390625" style="0" customWidth="1"/>
    <col min="5" max="5" width="15.875" style="0" customWidth="1"/>
    <col min="6" max="6" width="18.75390625" style="0" customWidth="1"/>
    <col min="8" max="8" width="12.00390625" style="0" customWidth="1"/>
  </cols>
  <sheetData>
    <row r="2" spans="2:9" ht="67.5" customHeight="1">
      <c r="B2" s="126" t="s">
        <v>315</v>
      </c>
      <c r="C2" s="126"/>
      <c r="D2" s="126"/>
      <c r="E2" s="126"/>
      <c r="F2" s="126"/>
      <c r="G2" s="126"/>
      <c r="H2" s="126"/>
      <c r="I2" s="126"/>
    </row>
    <row r="4" spans="2:9" ht="69" customHeight="1">
      <c r="B4" s="30" t="s">
        <v>531</v>
      </c>
      <c r="C4" s="30" t="s">
        <v>63</v>
      </c>
      <c r="D4" s="31" t="s">
        <v>537</v>
      </c>
      <c r="E4" s="31" t="s">
        <v>64</v>
      </c>
      <c r="F4" s="30" t="s">
        <v>539</v>
      </c>
      <c r="G4" s="30" t="s">
        <v>540</v>
      </c>
      <c r="H4" s="30" t="s">
        <v>541</v>
      </c>
      <c r="I4" s="30" t="s">
        <v>542</v>
      </c>
    </row>
    <row r="5" spans="2:9" ht="12.75">
      <c r="B5" s="32">
        <v>1</v>
      </c>
      <c r="C5" s="32">
        <v>2</v>
      </c>
      <c r="D5" s="32">
        <v>3</v>
      </c>
      <c r="E5" s="32">
        <v>4</v>
      </c>
      <c r="F5" s="32">
        <v>5</v>
      </c>
      <c r="G5" s="32">
        <v>6</v>
      </c>
      <c r="H5" s="32">
        <v>7</v>
      </c>
      <c r="I5" s="32">
        <v>8</v>
      </c>
    </row>
    <row r="6" spans="2:9" ht="12.75">
      <c r="B6" s="32"/>
      <c r="C6" s="32"/>
      <c r="D6" s="32"/>
      <c r="E6" s="32"/>
      <c r="F6" s="32"/>
      <c r="G6" s="32"/>
      <c r="H6" s="32"/>
      <c r="I6" s="32"/>
    </row>
    <row r="8" spans="4:9" ht="12.75">
      <c r="D8" s="156" t="s">
        <v>316</v>
      </c>
      <c r="E8" s="156"/>
      <c r="F8" s="156"/>
      <c r="G8" s="156"/>
      <c r="H8" s="156"/>
      <c r="I8" s="156"/>
    </row>
  </sheetData>
  <sheetProtection/>
  <mergeCells count="2">
    <mergeCell ref="B2:I2"/>
    <mergeCell ref="D8:I8"/>
  </mergeCells>
  <printOptions/>
  <pageMargins left="0.75" right="0.75" top="1" bottom="1" header="0.5" footer="0.5"/>
  <pageSetup horizontalDpi="600" verticalDpi="600" orientation="landscape" paperSize="9" scale="120" r:id="rId1"/>
</worksheet>
</file>

<file path=xl/worksheets/sheet23.xml><?xml version="1.0" encoding="utf-8"?>
<worksheet xmlns="http://schemas.openxmlformats.org/spreadsheetml/2006/main" xmlns:r="http://schemas.openxmlformats.org/officeDocument/2006/relationships">
  <dimension ref="B2:E15"/>
  <sheetViews>
    <sheetView zoomScalePageLayoutView="0" workbookViewId="0" topLeftCell="A1">
      <selection activeCell="D8" sqref="D8"/>
    </sheetView>
  </sheetViews>
  <sheetFormatPr defaultColWidth="9.00390625" defaultRowHeight="12.75"/>
  <cols>
    <col min="1" max="1" width="7.00390625" style="0" customWidth="1"/>
    <col min="2" max="2" width="5.625" style="0" customWidth="1"/>
    <col min="3" max="3" width="41.875" style="0" customWidth="1"/>
    <col min="4" max="4" width="49.00390625" style="0" customWidth="1"/>
    <col min="5" max="5" width="38.875" style="0" customWidth="1"/>
  </cols>
  <sheetData>
    <row r="1" ht="22.5" customHeight="1"/>
    <row r="2" spans="2:5" s="1" customFormat="1" ht="44.25" customHeight="1">
      <c r="B2" s="126" t="s">
        <v>317</v>
      </c>
      <c r="C2" s="127"/>
      <c r="D2" s="127"/>
      <c r="E2" s="127"/>
    </row>
    <row r="4" spans="2:5" ht="54.75" customHeight="1">
      <c r="B4" s="31" t="s">
        <v>514</v>
      </c>
      <c r="C4" s="31" t="s">
        <v>65</v>
      </c>
      <c r="D4" s="31" t="s">
        <v>66</v>
      </c>
      <c r="E4" s="31" t="s">
        <v>67</v>
      </c>
    </row>
    <row r="5" spans="2:5" ht="12.75">
      <c r="B5" s="31">
        <v>1</v>
      </c>
      <c r="C5" s="31">
        <v>2</v>
      </c>
      <c r="D5" s="31">
        <v>3</v>
      </c>
      <c r="E5" s="31">
        <v>4</v>
      </c>
    </row>
    <row r="6" spans="2:5" ht="51">
      <c r="B6" s="15">
        <v>1</v>
      </c>
      <c r="C6" s="73" t="s">
        <v>441</v>
      </c>
      <c r="D6" s="74" t="s">
        <v>446</v>
      </c>
      <c r="E6" s="89">
        <v>24</v>
      </c>
    </row>
    <row r="7" spans="2:5" ht="25.5">
      <c r="B7" s="15">
        <v>2</v>
      </c>
      <c r="C7" s="73" t="s">
        <v>442</v>
      </c>
      <c r="D7" s="74" t="s">
        <v>447</v>
      </c>
      <c r="E7" s="89">
        <v>13</v>
      </c>
    </row>
    <row r="8" spans="2:5" ht="38.25">
      <c r="B8" s="15">
        <v>3</v>
      </c>
      <c r="C8" s="73" t="s">
        <v>443</v>
      </c>
      <c r="D8" s="74" t="s">
        <v>448</v>
      </c>
      <c r="E8" s="89">
        <v>17</v>
      </c>
    </row>
    <row r="9" spans="2:5" ht="38.25">
      <c r="B9" s="15">
        <v>4</v>
      </c>
      <c r="C9" s="73" t="s">
        <v>444</v>
      </c>
      <c r="D9" s="74" t="s">
        <v>449</v>
      </c>
      <c r="E9" s="89">
        <v>14</v>
      </c>
    </row>
    <row r="10" spans="2:5" ht="25.5">
      <c r="B10" s="15">
        <v>5</v>
      </c>
      <c r="C10" s="73" t="s">
        <v>445</v>
      </c>
      <c r="D10" s="74" t="s">
        <v>450</v>
      </c>
      <c r="E10" s="89">
        <v>20</v>
      </c>
    </row>
    <row r="11" spans="2:5" ht="51">
      <c r="B11" s="15">
        <v>6</v>
      </c>
      <c r="C11" s="81" t="s">
        <v>319</v>
      </c>
      <c r="D11" s="15" t="s">
        <v>196</v>
      </c>
      <c r="E11" s="89">
        <v>18</v>
      </c>
    </row>
    <row r="15" spans="2:5" ht="12.75">
      <c r="B15" s="156" t="s">
        <v>318</v>
      </c>
      <c r="C15" s="156"/>
      <c r="D15" s="156"/>
      <c r="E15" s="156"/>
    </row>
  </sheetData>
  <sheetProtection/>
  <mergeCells count="2">
    <mergeCell ref="B2:E2"/>
    <mergeCell ref="B15:E15"/>
  </mergeCells>
  <printOptions/>
  <pageMargins left="0.75" right="0.75" top="1" bottom="1" header="0.5" footer="0.5"/>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E11"/>
  <sheetViews>
    <sheetView zoomScalePageLayoutView="0" workbookViewId="0" topLeftCell="A1">
      <selection activeCell="E8" sqref="E8"/>
    </sheetView>
  </sheetViews>
  <sheetFormatPr defaultColWidth="9.00390625" defaultRowHeight="12.75"/>
  <cols>
    <col min="3" max="3" width="30.25390625" style="0" customWidth="1"/>
    <col min="4" max="4" width="29.25390625" style="0" customWidth="1"/>
    <col min="5" max="5" width="32.625" style="0" customWidth="1"/>
  </cols>
  <sheetData>
    <row r="2" spans="2:5" ht="12.75">
      <c r="B2" s="126" t="s">
        <v>83</v>
      </c>
      <c r="C2" s="127"/>
      <c r="D2" s="127"/>
      <c r="E2" s="127"/>
    </row>
    <row r="3" spans="2:5" ht="27.75" customHeight="1">
      <c r="B3" s="127"/>
      <c r="C3" s="127"/>
      <c r="D3" s="127"/>
      <c r="E3" s="127"/>
    </row>
    <row r="5" spans="2:5" ht="62.25" customHeight="1">
      <c r="B5" s="10" t="s">
        <v>456</v>
      </c>
      <c r="C5" s="10" t="s">
        <v>466</v>
      </c>
      <c r="D5" s="10" t="s">
        <v>465</v>
      </c>
      <c r="E5" s="10" t="s">
        <v>473</v>
      </c>
    </row>
    <row r="6" spans="2:5" ht="12.75">
      <c r="B6" s="5">
        <v>1</v>
      </c>
      <c r="C6" s="5">
        <v>2</v>
      </c>
      <c r="D6" s="5">
        <v>3</v>
      </c>
      <c r="E6" s="5">
        <v>4</v>
      </c>
    </row>
    <row r="7" spans="2:5" ht="51">
      <c r="B7" s="69">
        <v>1</v>
      </c>
      <c r="C7" s="38" t="s">
        <v>78</v>
      </c>
      <c r="D7" s="15" t="s">
        <v>87</v>
      </c>
      <c r="E7" s="38" t="s">
        <v>84</v>
      </c>
    </row>
    <row r="8" spans="2:5" ht="42.75" customHeight="1">
      <c r="B8" s="38">
        <v>2</v>
      </c>
      <c r="C8" s="38" t="s">
        <v>85</v>
      </c>
      <c r="D8" s="39" t="s">
        <v>86</v>
      </c>
      <c r="E8" s="38" t="s">
        <v>84</v>
      </c>
    </row>
    <row r="11" ht="15.75">
      <c r="C11" s="3" t="s">
        <v>82</v>
      </c>
    </row>
  </sheetData>
  <sheetProtection/>
  <mergeCells count="1">
    <mergeCell ref="B2:E3"/>
  </mergeCells>
  <printOptions/>
  <pageMargins left="0.75" right="0.75" top="1" bottom="1" header="0.5" footer="0.5"/>
  <pageSetup horizontalDpi="600" verticalDpi="600" orientation="landscape" paperSize="9" scale="120" r:id="rId1"/>
</worksheet>
</file>

<file path=xl/worksheets/sheet4.xml><?xml version="1.0" encoding="utf-8"?>
<worksheet xmlns="http://schemas.openxmlformats.org/spreadsheetml/2006/main" xmlns:r="http://schemas.openxmlformats.org/officeDocument/2006/relationships">
  <dimension ref="B2:J11"/>
  <sheetViews>
    <sheetView view="pageBreakPreview" zoomScaleSheetLayoutView="100" zoomScalePageLayoutView="0" workbookViewId="0" topLeftCell="A1">
      <selection activeCell="H7" sqref="H7"/>
    </sheetView>
  </sheetViews>
  <sheetFormatPr defaultColWidth="9.00390625" defaultRowHeight="12.75"/>
  <cols>
    <col min="2" max="2" width="7.75390625" style="0" customWidth="1"/>
    <col min="3" max="3" width="18.75390625" style="0" customWidth="1"/>
    <col min="4" max="4" width="19.00390625" style="0" bestFit="1" customWidth="1"/>
    <col min="5" max="5" width="19.00390625" style="0" customWidth="1"/>
    <col min="6" max="6" width="11.00390625" style="0" customWidth="1"/>
    <col min="7" max="7" width="10.00390625" style="0" customWidth="1"/>
    <col min="8" max="8" width="21.375" style="0" customWidth="1"/>
    <col min="10" max="10" width="16.25390625" style="0" customWidth="1"/>
  </cols>
  <sheetData>
    <row r="2" spans="2:8" ht="12.75">
      <c r="B2" s="126" t="s">
        <v>88</v>
      </c>
      <c r="C2" s="127"/>
      <c r="D2" s="127"/>
      <c r="E2" s="127"/>
      <c r="F2" s="127"/>
      <c r="G2" s="127"/>
      <c r="H2" s="127"/>
    </row>
    <row r="3" spans="2:8" ht="51" customHeight="1">
      <c r="B3" s="127"/>
      <c r="C3" s="127"/>
      <c r="D3" s="127"/>
      <c r="E3" s="127"/>
      <c r="F3" s="127"/>
      <c r="G3" s="127"/>
      <c r="H3" s="127"/>
    </row>
    <row r="5" spans="2:10" ht="15.75" customHeight="1">
      <c r="B5" s="125" t="s">
        <v>456</v>
      </c>
      <c r="C5" s="122" t="s">
        <v>476</v>
      </c>
      <c r="D5" s="125" t="s">
        <v>475</v>
      </c>
      <c r="E5" s="122" t="s">
        <v>73</v>
      </c>
      <c r="F5" s="125" t="s">
        <v>477</v>
      </c>
      <c r="G5" s="125"/>
      <c r="H5" s="122" t="s">
        <v>72</v>
      </c>
      <c r="I5" s="122"/>
      <c r="J5" s="122"/>
    </row>
    <row r="6" spans="2:10" ht="43.5" customHeight="1">
      <c r="B6" s="125"/>
      <c r="C6" s="122"/>
      <c r="D6" s="125"/>
      <c r="E6" s="122"/>
      <c r="F6" s="18" t="s">
        <v>478</v>
      </c>
      <c r="G6" s="18" t="s">
        <v>479</v>
      </c>
      <c r="H6" s="8" t="s">
        <v>71</v>
      </c>
      <c r="I6" s="8" t="s">
        <v>69</v>
      </c>
      <c r="J6" s="37" t="s">
        <v>70</v>
      </c>
    </row>
    <row r="7" spans="2:10" ht="12.75">
      <c r="B7" s="5">
        <v>1</v>
      </c>
      <c r="C7" s="5">
        <v>2</v>
      </c>
      <c r="D7" s="5">
        <v>3</v>
      </c>
      <c r="E7" s="5"/>
      <c r="F7" s="5">
        <v>4</v>
      </c>
      <c r="G7" s="5">
        <v>5</v>
      </c>
      <c r="H7" s="5">
        <v>6</v>
      </c>
      <c r="I7" s="12">
        <v>7</v>
      </c>
      <c r="J7" s="12">
        <v>8</v>
      </c>
    </row>
    <row r="8" spans="2:10" ht="12.75">
      <c r="B8" s="6"/>
      <c r="C8" s="6"/>
      <c r="D8" s="6"/>
      <c r="E8" s="6"/>
      <c r="F8" s="6"/>
      <c r="G8" s="6"/>
      <c r="H8" s="6"/>
      <c r="I8" s="6"/>
      <c r="J8" s="6"/>
    </row>
    <row r="11" ht="12.75">
      <c r="B11" s="40" t="s">
        <v>89</v>
      </c>
    </row>
  </sheetData>
  <sheetProtection/>
  <mergeCells count="7">
    <mergeCell ref="B2:H3"/>
    <mergeCell ref="F5:G5"/>
    <mergeCell ref="B5:B6"/>
    <mergeCell ref="C5:C6"/>
    <mergeCell ref="D5:D6"/>
    <mergeCell ref="H5:J5"/>
    <mergeCell ref="E5:E6"/>
  </mergeCells>
  <printOptions/>
  <pageMargins left="0.75" right="0.75" top="1" bottom="1" header="0.5" footer="0.5"/>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B2:T27"/>
  <sheetViews>
    <sheetView view="pageBreakPreview" zoomScaleSheetLayoutView="100" zoomScalePageLayoutView="0" workbookViewId="0" topLeftCell="C21">
      <selection activeCell="F23" sqref="F23"/>
    </sheetView>
  </sheetViews>
  <sheetFormatPr defaultColWidth="9.00390625" defaultRowHeight="12.75"/>
  <cols>
    <col min="3" max="3" width="14.625" style="0" customWidth="1"/>
    <col min="4" max="4" width="14.00390625" style="0" customWidth="1"/>
    <col min="5" max="5" width="18.375" style="0" customWidth="1"/>
    <col min="6" max="6" width="16.25390625" style="0" customWidth="1"/>
    <col min="7" max="7" width="12.25390625" style="0" customWidth="1"/>
    <col min="8" max="8" width="11.25390625" style="0" customWidth="1"/>
    <col min="9" max="9" width="12.375" style="0" customWidth="1"/>
    <col min="11" max="11" width="11.25390625" style="0" customWidth="1"/>
    <col min="12" max="12" width="14.375" style="0" customWidth="1"/>
    <col min="13" max="13" width="8.625" style="0" customWidth="1"/>
    <col min="14" max="14" width="10.125" style="0" customWidth="1"/>
    <col min="16" max="16" width="11.00390625" style="0" customWidth="1"/>
    <col min="17" max="17" width="13.75390625" style="0" customWidth="1"/>
    <col min="18" max="18" width="11.125" style="0" customWidth="1"/>
    <col min="19" max="19" width="15.00390625" style="0" customWidth="1"/>
    <col min="20" max="20" width="14.00390625" style="0" customWidth="1"/>
  </cols>
  <sheetData>
    <row r="2" spans="2:20" ht="12.75" customHeight="1">
      <c r="B2" s="129" t="s">
        <v>90</v>
      </c>
      <c r="C2" s="129"/>
      <c r="D2" s="129"/>
      <c r="E2" s="129"/>
      <c r="F2" s="129"/>
      <c r="G2" s="129"/>
      <c r="H2" s="129"/>
      <c r="I2" s="129"/>
      <c r="J2" s="129"/>
      <c r="K2" s="129"/>
      <c r="L2" s="129"/>
      <c r="M2" s="129"/>
      <c r="N2" s="129"/>
      <c r="O2" s="129"/>
      <c r="P2" s="129"/>
      <c r="Q2" s="129"/>
      <c r="R2" s="129"/>
      <c r="S2" s="129"/>
      <c r="T2" s="129"/>
    </row>
    <row r="3" spans="2:20" ht="12.75">
      <c r="B3" s="129"/>
      <c r="C3" s="129"/>
      <c r="D3" s="129"/>
      <c r="E3" s="129"/>
      <c r="F3" s="129"/>
      <c r="G3" s="129"/>
      <c r="H3" s="129"/>
      <c r="I3" s="129"/>
      <c r="J3" s="129"/>
      <c r="K3" s="129"/>
      <c r="L3" s="129"/>
      <c r="M3" s="129"/>
      <c r="N3" s="129"/>
      <c r="O3" s="129"/>
      <c r="P3" s="129"/>
      <c r="Q3" s="129"/>
      <c r="R3" s="129"/>
      <c r="S3" s="129"/>
      <c r="T3" s="129"/>
    </row>
    <row r="5" spans="2:20" ht="63.75">
      <c r="B5" s="130" t="s">
        <v>456</v>
      </c>
      <c r="C5" s="123" t="s">
        <v>480</v>
      </c>
      <c r="D5" s="123"/>
      <c r="E5" s="123"/>
      <c r="F5" s="123"/>
      <c r="G5" s="123" t="s">
        <v>481</v>
      </c>
      <c r="H5" s="123"/>
      <c r="I5" s="123"/>
      <c r="J5" s="122" t="s">
        <v>487</v>
      </c>
      <c r="K5" s="123"/>
      <c r="L5" s="123"/>
      <c r="M5" s="123" t="s">
        <v>489</v>
      </c>
      <c r="N5" s="123"/>
      <c r="O5" s="128"/>
      <c r="P5" s="123" t="s">
        <v>491</v>
      </c>
      <c r="Q5" s="128"/>
      <c r="R5" s="34" t="s">
        <v>492</v>
      </c>
      <c r="S5" s="123" t="s">
        <v>493</v>
      </c>
      <c r="T5" s="123"/>
    </row>
    <row r="6" spans="2:20" ht="88.5" customHeight="1">
      <c r="B6" s="131"/>
      <c r="C6" s="35" t="s">
        <v>474</v>
      </c>
      <c r="D6" s="7" t="s">
        <v>486</v>
      </c>
      <c r="E6" s="7" t="s">
        <v>484</v>
      </c>
      <c r="F6" s="7" t="s">
        <v>485</v>
      </c>
      <c r="G6" s="7" t="s">
        <v>474</v>
      </c>
      <c r="H6" s="7" t="s">
        <v>482</v>
      </c>
      <c r="I6" s="7" t="s">
        <v>483</v>
      </c>
      <c r="J6" s="7" t="s">
        <v>474</v>
      </c>
      <c r="K6" s="7" t="s">
        <v>488</v>
      </c>
      <c r="L6" s="7" t="s">
        <v>485</v>
      </c>
      <c r="M6" s="35" t="s">
        <v>474</v>
      </c>
      <c r="N6" s="35" t="s">
        <v>490</v>
      </c>
      <c r="O6" s="36" t="s">
        <v>68</v>
      </c>
      <c r="P6" s="8" t="s">
        <v>474</v>
      </c>
      <c r="Q6" s="33" t="s">
        <v>490</v>
      </c>
      <c r="R6" s="34" t="s">
        <v>474</v>
      </c>
      <c r="S6" s="7" t="s">
        <v>494</v>
      </c>
      <c r="T6" s="7" t="s">
        <v>495</v>
      </c>
    </row>
    <row r="7" spans="2:20" s="1" customFormat="1" ht="12.75">
      <c r="B7" s="5">
        <v>1</v>
      </c>
      <c r="C7" s="5">
        <v>2</v>
      </c>
      <c r="D7" s="5">
        <v>3</v>
      </c>
      <c r="E7" s="5">
        <v>4</v>
      </c>
      <c r="F7" s="5">
        <v>5</v>
      </c>
      <c r="G7" s="5">
        <v>6</v>
      </c>
      <c r="H7" s="5">
        <v>7</v>
      </c>
      <c r="I7" s="5">
        <v>8</v>
      </c>
      <c r="J7" s="5">
        <v>9</v>
      </c>
      <c r="K7" s="5">
        <v>10</v>
      </c>
      <c r="L7" s="5">
        <v>11</v>
      </c>
      <c r="M7" s="12">
        <v>12</v>
      </c>
      <c r="N7" s="12">
        <v>13</v>
      </c>
      <c r="O7" s="16">
        <v>14</v>
      </c>
      <c r="P7" s="5">
        <v>15</v>
      </c>
      <c r="Q7" s="13">
        <v>16</v>
      </c>
      <c r="R7" s="5">
        <v>17</v>
      </c>
      <c r="S7" s="5">
        <v>18</v>
      </c>
      <c r="T7" s="5">
        <v>19</v>
      </c>
    </row>
    <row r="8" spans="2:20" s="1" customFormat="1" ht="89.25">
      <c r="B8" s="99">
        <v>1</v>
      </c>
      <c r="C8" s="35" t="s">
        <v>95</v>
      </c>
      <c r="D8" s="100" t="s">
        <v>286</v>
      </c>
      <c r="E8" s="100" t="s">
        <v>278</v>
      </c>
      <c r="F8" s="41" t="s">
        <v>94</v>
      </c>
      <c r="G8" s="5"/>
      <c r="H8" s="5"/>
      <c r="I8" s="5"/>
      <c r="J8" s="5"/>
      <c r="K8" s="5"/>
      <c r="L8" s="5"/>
      <c r="M8" s="15" t="s">
        <v>325</v>
      </c>
      <c r="N8" s="15" t="s">
        <v>423</v>
      </c>
      <c r="O8" s="38" t="s">
        <v>424</v>
      </c>
      <c r="P8" s="5"/>
      <c r="Q8" s="13"/>
      <c r="R8" s="5"/>
      <c r="S8" s="5"/>
      <c r="T8" s="5"/>
    </row>
    <row r="9" spans="2:20" s="1" customFormat="1" ht="89.25">
      <c r="B9" s="99">
        <v>2</v>
      </c>
      <c r="C9" s="35" t="s">
        <v>337</v>
      </c>
      <c r="D9" s="100" t="s">
        <v>287</v>
      </c>
      <c r="E9" s="100" t="s">
        <v>278</v>
      </c>
      <c r="F9" s="41" t="s">
        <v>94</v>
      </c>
      <c r="G9" s="5"/>
      <c r="H9" s="5"/>
      <c r="I9" s="5"/>
      <c r="J9" s="5"/>
      <c r="K9" s="5"/>
      <c r="L9" s="5"/>
      <c r="M9" s="12"/>
      <c r="N9" s="12"/>
      <c r="O9" s="16"/>
      <c r="P9" s="5"/>
      <c r="Q9" s="13"/>
      <c r="R9" s="5"/>
      <c r="S9" s="5"/>
      <c r="T9" s="5"/>
    </row>
    <row r="10" spans="2:20" ht="89.25">
      <c r="B10" s="38">
        <v>3</v>
      </c>
      <c r="C10" s="38" t="s">
        <v>92</v>
      </c>
      <c r="D10" s="41" t="s">
        <v>285</v>
      </c>
      <c r="E10" s="41" t="s">
        <v>93</v>
      </c>
      <c r="F10" s="41" t="s">
        <v>94</v>
      </c>
      <c r="G10" s="5"/>
      <c r="H10" s="5"/>
      <c r="I10" s="5"/>
      <c r="J10" s="5"/>
      <c r="K10" s="5"/>
      <c r="L10" s="5"/>
      <c r="M10" s="15"/>
      <c r="N10" s="15"/>
      <c r="O10" s="38"/>
      <c r="P10" s="6"/>
      <c r="Q10" s="14"/>
      <c r="R10" s="6"/>
      <c r="S10" s="6"/>
      <c r="T10" s="6"/>
    </row>
    <row r="11" spans="2:20" ht="76.5">
      <c r="B11" s="38">
        <v>4</v>
      </c>
      <c r="C11" s="38" t="s">
        <v>325</v>
      </c>
      <c r="D11" s="41" t="s">
        <v>288</v>
      </c>
      <c r="E11" s="41" t="s">
        <v>279</v>
      </c>
      <c r="F11" s="41" t="s">
        <v>185</v>
      </c>
      <c r="G11" s="5"/>
      <c r="H11" s="5"/>
      <c r="I11" s="5"/>
      <c r="J11" s="5"/>
      <c r="K11" s="5"/>
      <c r="L11" s="5"/>
      <c r="M11" s="15"/>
      <c r="N11" s="15"/>
      <c r="O11" s="38"/>
      <c r="P11" s="6"/>
      <c r="Q11" s="14"/>
      <c r="R11" s="6"/>
      <c r="S11" s="6"/>
      <c r="T11" s="6"/>
    </row>
    <row r="12" spans="2:20" ht="273.75" customHeight="1">
      <c r="B12" s="38">
        <v>5</v>
      </c>
      <c r="C12" s="38" t="s">
        <v>95</v>
      </c>
      <c r="D12" s="41" t="s">
        <v>409</v>
      </c>
      <c r="E12" s="41" t="s">
        <v>184</v>
      </c>
      <c r="F12" s="41" t="s">
        <v>185</v>
      </c>
      <c r="G12" s="5"/>
      <c r="H12" s="5"/>
      <c r="I12" s="5"/>
      <c r="J12" s="5"/>
      <c r="K12" s="5"/>
      <c r="L12" s="5"/>
      <c r="M12" s="6"/>
      <c r="N12" s="6"/>
      <c r="O12" s="6"/>
      <c r="P12" s="6"/>
      <c r="Q12" s="14"/>
      <c r="R12" s="6"/>
      <c r="S12" s="6"/>
      <c r="T12" s="6"/>
    </row>
    <row r="13" spans="2:20" ht="72.75" customHeight="1">
      <c r="B13" s="38">
        <v>6</v>
      </c>
      <c r="C13" s="38" t="s">
        <v>325</v>
      </c>
      <c r="D13" s="41" t="s">
        <v>289</v>
      </c>
      <c r="E13" s="41" t="s">
        <v>280</v>
      </c>
      <c r="F13" s="41" t="s">
        <v>281</v>
      </c>
      <c r="G13" s="5"/>
      <c r="H13" s="5"/>
      <c r="I13" s="5"/>
      <c r="J13" s="5"/>
      <c r="K13" s="5"/>
      <c r="L13" s="5"/>
      <c r="M13" s="6"/>
      <c r="N13" s="6"/>
      <c r="O13" s="6"/>
      <c r="P13" s="6"/>
      <c r="Q13" s="14"/>
      <c r="R13" s="6"/>
      <c r="S13" s="6"/>
      <c r="T13" s="6"/>
    </row>
    <row r="14" spans="2:20" ht="72.75" customHeight="1">
      <c r="B14" s="38">
        <v>7</v>
      </c>
      <c r="C14" s="38" t="s">
        <v>196</v>
      </c>
      <c r="D14" s="41" t="s">
        <v>290</v>
      </c>
      <c r="E14" s="41" t="s">
        <v>280</v>
      </c>
      <c r="F14" s="41" t="s">
        <v>281</v>
      </c>
      <c r="G14" s="5"/>
      <c r="H14" s="5"/>
      <c r="I14" s="5"/>
      <c r="J14" s="5"/>
      <c r="K14" s="5"/>
      <c r="L14" s="5"/>
      <c r="M14" s="6"/>
      <c r="N14" s="6"/>
      <c r="O14" s="6"/>
      <c r="P14" s="6"/>
      <c r="Q14" s="14"/>
      <c r="R14" s="6"/>
      <c r="S14" s="6"/>
      <c r="T14" s="6"/>
    </row>
    <row r="15" spans="2:20" ht="165.75">
      <c r="B15" s="38">
        <v>8</v>
      </c>
      <c r="C15" s="38" t="s">
        <v>337</v>
      </c>
      <c r="D15" s="41" t="s">
        <v>410</v>
      </c>
      <c r="E15" s="41" t="s">
        <v>411</v>
      </c>
      <c r="F15" s="41" t="s">
        <v>412</v>
      </c>
      <c r="G15" s="5"/>
      <c r="H15" s="5"/>
      <c r="I15" s="5"/>
      <c r="J15" s="5"/>
      <c r="K15" s="5"/>
      <c r="L15" s="5"/>
      <c r="M15" s="6"/>
      <c r="N15" s="6"/>
      <c r="O15" s="6"/>
      <c r="P15" s="6"/>
      <c r="Q15" s="14"/>
      <c r="R15" s="6"/>
      <c r="S15" s="6"/>
      <c r="T15" s="6"/>
    </row>
    <row r="16" spans="2:20" ht="165.75">
      <c r="B16" s="38">
        <v>9</v>
      </c>
      <c r="C16" s="38" t="s">
        <v>188</v>
      </c>
      <c r="D16" s="41" t="s">
        <v>413</v>
      </c>
      <c r="E16" s="41" t="s">
        <v>411</v>
      </c>
      <c r="F16" s="41" t="s">
        <v>412</v>
      </c>
      <c r="G16" s="5"/>
      <c r="H16" s="5"/>
      <c r="I16" s="5"/>
      <c r="J16" s="5"/>
      <c r="K16" s="5"/>
      <c r="L16" s="5"/>
      <c r="M16" s="6"/>
      <c r="N16" s="6"/>
      <c r="O16" s="6"/>
      <c r="P16" s="6"/>
      <c r="Q16" s="14"/>
      <c r="R16" s="6"/>
      <c r="S16" s="6"/>
      <c r="T16" s="6"/>
    </row>
    <row r="17" spans="2:20" ht="165.75">
      <c r="B17" s="38">
        <v>10</v>
      </c>
      <c r="C17" s="38" t="s">
        <v>92</v>
      </c>
      <c r="D17" s="41" t="s">
        <v>414</v>
      </c>
      <c r="E17" s="41" t="s">
        <v>411</v>
      </c>
      <c r="F17" s="41" t="s">
        <v>412</v>
      </c>
      <c r="G17" s="5"/>
      <c r="H17" s="5"/>
      <c r="I17" s="5"/>
      <c r="J17" s="5"/>
      <c r="K17" s="5"/>
      <c r="L17" s="5"/>
      <c r="M17" s="6"/>
      <c r="N17" s="6"/>
      <c r="O17" s="6"/>
      <c r="P17" s="6"/>
      <c r="Q17" s="14"/>
      <c r="R17" s="6"/>
      <c r="S17" s="6"/>
      <c r="T17" s="6"/>
    </row>
    <row r="18" spans="2:20" ht="165.75">
      <c r="B18" s="38">
        <v>11</v>
      </c>
      <c r="C18" s="38" t="s">
        <v>196</v>
      </c>
      <c r="D18" s="41" t="s">
        <v>415</v>
      </c>
      <c r="E18" s="41" t="s">
        <v>411</v>
      </c>
      <c r="F18" s="41" t="s">
        <v>412</v>
      </c>
      <c r="G18" s="5"/>
      <c r="H18" s="5"/>
      <c r="I18" s="5"/>
      <c r="J18" s="5"/>
      <c r="K18" s="5"/>
      <c r="L18" s="5"/>
      <c r="M18" s="6"/>
      <c r="N18" s="6"/>
      <c r="O18" s="6"/>
      <c r="P18" s="6"/>
      <c r="Q18" s="14"/>
      <c r="R18" s="6"/>
      <c r="S18" s="6"/>
      <c r="T18" s="6"/>
    </row>
    <row r="19" spans="2:20" ht="156.75" customHeight="1">
      <c r="B19" s="38">
        <v>12</v>
      </c>
      <c r="C19" s="38" t="s">
        <v>325</v>
      </c>
      <c r="D19" s="41" t="s">
        <v>416</v>
      </c>
      <c r="E19" s="41" t="s">
        <v>411</v>
      </c>
      <c r="F19" s="41" t="s">
        <v>412</v>
      </c>
      <c r="G19" s="5"/>
      <c r="H19" s="5"/>
      <c r="I19" s="5"/>
      <c r="J19" s="5"/>
      <c r="K19" s="5"/>
      <c r="L19" s="5"/>
      <c r="M19" s="6"/>
      <c r="N19" s="6"/>
      <c r="O19" s="6"/>
      <c r="P19" s="6"/>
      <c r="Q19" s="14"/>
      <c r="R19" s="6"/>
      <c r="S19" s="6"/>
      <c r="T19" s="6"/>
    </row>
    <row r="20" spans="2:20" ht="165.75">
      <c r="B20" s="38">
        <v>13</v>
      </c>
      <c r="C20" s="38" t="s">
        <v>95</v>
      </c>
      <c r="D20" s="41" t="s">
        <v>417</v>
      </c>
      <c r="E20" s="41" t="s">
        <v>411</v>
      </c>
      <c r="F20" s="41" t="s">
        <v>412</v>
      </c>
      <c r="G20" s="5"/>
      <c r="H20" s="5"/>
      <c r="I20" s="5"/>
      <c r="J20" s="5"/>
      <c r="K20" s="5"/>
      <c r="L20" s="5"/>
      <c r="M20" s="6"/>
      <c r="N20" s="6"/>
      <c r="O20" s="6"/>
      <c r="P20" s="6"/>
      <c r="Q20" s="14"/>
      <c r="R20" s="6"/>
      <c r="S20" s="6"/>
      <c r="T20" s="6"/>
    </row>
    <row r="21" spans="2:20" ht="165.75">
      <c r="B21" s="38">
        <v>14</v>
      </c>
      <c r="C21" s="38" t="s">
        <v>418</v>
      </c>
      <c r="D21" s="41" t="s">
        <v>419</v>
      </c>
      <c r="E21" s="41" t="s">
        <v>411</v>
      </c>
      <c r="F21" s="41" t="s">
        <v>412</v>
      </c>
      <c r="G21" s="5"/>
      <c r="H21" s="5"/>
      <c r="I21" s="5"/>
      <c r="J21" s="5"/>
      <c r="K21" s="5"/>
      <c r="L21" s="5"/>
      <c r="M21" s="6"/>
      <c r="N21" s="6"/>
      <c r="O21" s="6"/>
      <c r="P21" s="6"/>
      <c r="Q21" s="14"/>
      <c r="R21" s="6"/>
      <c r="S21" s="6"/>
      <c r="T21" s="6"/>
    </row>
    <row r="22" spans="2:20" ht="165.75">
      <c r="B22" s="38">
        <v>15</v>
      </c>
      <c r="C22" s="38" t="s">
        <v>369</v>
      </c>
      <c r="D22" s="41" t="s">
        <v>410</v>
      </c>
      <c r="E22" s="41" t="s">
        <v>411</v>
      </c>
      <c r="F22" s="41" t="s">
        <v>412</v>
      </c>
      <c r="G22" s="5"/>
      <c r="H22" s="5"/>
      <c r="I22" s="5"/>
      <c r="J22" s="5"/>
      <c r="K22" s="5"/>
      <c r="L22" s="5"/>
      <c r="M22" s="6"/>
      <c r="N22" s="6"/>
      <c r="O22" s="6"/>
      <c r="P22" s="6"/>
      <c r="Q22" s="14"/>
      <c r="R22" s="6"/>
      <c r="S22" s="6"/>
      <c r="T22" s="6"/>
    </row>
    <row r="23" spans="2:20" ht="82.5" customHeight="1">
      <c r="B23" s="38">
        <v>16</v>
      </c>
      <c r="C23" s="38" t="s">
        <v>325</v>
      </c>
      <c r="D23" s="41" t="s">
        <v>283</v>
      </c>
      <c r="E23" s="41" t="s">
        <v>282</v>
      </c>
      <c r="F23" s="41" t="s">
        <v>412</v>
      </c>
      <c r="G23" s="5"/>
      <c r="H23" s="5"/>
      <c r="I23" s="5"/>
      <c r="J23" s="5"/>
      <c r="K23" s="5"/>
      <c r="L23" s="5"/>
      <c r="M23" s="6"/>
      <c r="N23" s="6"/>
      <c r="O23" s="6"/>
      <c r="P23" s="6"/>
      <c r="Q23" s="14"/>
      <c r="R23" s="6"/>
      <c r="S23" s="6"/>
      <c r="T23" s="6"/>
    </row>
    <row r="24" spans="2:20" ht="85.5" customHeight="1">
      <c r="B24" s="38">
        <v>17</v>
      </c>
      <c r="C24" s="38" t="s">
        <v>196</v>
      </c>
      <c r="D24" s="41" t="s">
        <v>284</v>
      </c>
      <c r="E24" s="41" t="s">
        <v>282</v>
      </c>
      <c r="F24" s="41" t="s">
        <v>412</v>
      </c>
      <c r="G24" s="5"/>
      <c r="H24" s="5"/>
      <c r="I24" s="5"/>
      <c r="J24" s="5"/>
      <c r="K24" s="5"/>
      <c r="L24" s="5"/>
      <c r="M24" s="6"/>
      <c r="N24" s="6"/>
      <c r="O24" s="6"/>
      <c r="P24" s="6"/>
      <c r="Q24" s="14"/>
      <c r="R24" s="6"/>
      <c r="S24" s="6"/>
      <c r="T24" s="6"/>
    </row>
    <row r="27" ht="12.75">
      <c r="B27" t="s">
        <v>91</v>
      </c>
    </row>
  </sheetData>
  <sheetProtection/>
  <mergeCells count="8">
    <mergeCell ref="M5:O5"/>
    <mergeCell ref="P5:Q5"/>
    <mergeCell ref="S5:T5"/>
    <mergeCell ref="B2:T3"/>
    <mergeCell ref="C5:F5"/>
    <mergeCell ref="G5:I5"/>
    <mergeCell ref="J5:L5"/>
    <mergeCell ref="B5:B6"/>
  </mergeCells>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B2:I15"/>
  <sheetViews>
    <sheetView view="pageBreakPreview" zoomScaleSheetLayoutView="100" zoomScalePageLayoutView="0" workbookViewId="0" topLeftCell="A4">
      <selection activeCell="G8" sqref="G8"/>
    </sheetView>
  </sheetViews>
  <sheetFormatPr defaultColWidth="9.00390625" defaultRowHeight="12.75"/>
  <cols>
    <col min="2" max="2" width="14.125" style="0" customWidth="1"/>
    <col min="3" max="3" width="13.375" style="0" customWidth="1"/>
    <col min="4" max="4" width="6.625" style="0" customWidth="1"/>
    <col min="5" max="5" width="14.875" style="0" customWidth="1"/>
    <col min="6" max="6" width="7.125" style="0" customWidth="1"/>
    <col min="7" max="7" width="7.375" style="0" customWidth="1"/>
    <col min="8" max="8" width="18.25390625" style="0" customWidth="1"/>
    <col min="9" max="9" width="11.625" style="0" customWidth="1"/>
  </cols>
  <sheetData>
    <row r="2" spans="2:9" ht="12.75" customHeight="1">
      <c r="B2" s="126" t="s">
        <v>186</v>
      </c>
      <c r="C2" s="126"/>
      <c r="D2" s="126"/>
      <c r="E2" s="126"/>
      <c r="F2" s="126"/>
      <c r="G2" s="126"/>
      <c r="H2" s="126"/>
      <c r="I2" s="126"/>
    </row>
    <row r="3" spans="2:9" ht="62.25" customHeight="1">
      <c r="B3" s="126"/>
      <c r="C3" s="126"/>
      <c r="D3" s="126"/>
      <c r="E3" s="126"/>
      <c r="F3" s="126"/>
      <c r="G3" s="126"/>
      <c r="H3" s="126"/>
      <c r="I3" s="126"/>
    </row>
    <row r="5" spans="2:9" ht="204">
      <c r="B5" s="7" t="s">
        <v>187</v>
      </c>
      <c r="C5" s="7" t="s">
        <v>496</v>
      </c>
      <c r="D5" s="7" t="s">
        <v>497</v>
      </c>
      <c r="E5" s="7" t="s">
        <v>498</v>
      </c>
      <c r="F5" s="7" t="s">
        <v>499</v>
      </c>
      <c r="G5" s="7" t="s">
        <v>500</v>
      </c>
      <c r="H5" s="7" t="s">
        <v>508</v>
      </c>
      <c r="I5" s="7" t="s">
        <v>501</v>
      </c>
    </row>
    <row r="6" spans="2:9" ht="12.75">
      <c r="B6" s="5">
        <v>1</v>
      </c>
      <c r="C6" s="5">
        <v>2</v>
      </c>
      <c r="D6" s="5">
        <v>3</v>
      </c>
      <c r="E6" s="5">
        <v>4</v>
      </c>
      <c r="F6" s="5">
        <v>5</v>
      </c>
      <c r="G6" s="5">
        <v>6</v>
      </c>
      <c r="H6" s="5">
        <v>7</v>
      </c>
      <c r="I6" s="5">
        <v>8</v>
      </c>
    </row>
    <row r="7" spans="2:9" ht="114.75">
      <c r="B7" s="15" t="s">
        <v>195</v>
      </c>
      <c r="C7" s="41" t="s">
        <v>192</v>
      </c>
      <c r="D7" s="38" t="s">
        <v>190</v>
      </c>
      <c r="E7" s="41" t="s">
        <v>193</v>
      </c>
      <c r="F7" s="38" t="s">
        <v>252</v>
      </c>
      <c r="G7" s="38"/>
      <c r="H7" s="15" t="s">
        <v>194</v>
      </c>
      <c r="I7" s="5"/>
    </row>
    <row r="8" spans="2:9" ht="232.5" customHeight="1">
      <c r="B8" s="38" t="s">
        <v>188</v>
      </c>
      <c r="C8" s="41" t="s">
        <v>189</v>
      </c>
      <c r="D8" s="38" t="s">
        <v>190</v>
      </c>
      <c r="E8" s="41" t="s">
        <v>106</v>
      </c>
      <c r="F8" s="38">
        <v>0.4</v>
      </c>
      <c r="G8" s="38">
        <v>100</v>
      </c>
      <c r="H8" s="5"/>
      <c r="I8" s="5"/>
    </row>
    <row r="10" spans="2:9" ht="12.75">
      <c r="B10" s="132" t="s">
        <v>253</v>
      </c>
      <c r="C10" s="133"/>
      <c r="D10" s="133"/>
      <c r="E10" s="133"/>
      <c r="F10" s="133"/>
      <c r="G10" s="133"/>
      <c r="H10" s="133"/>
      <c r="I10" s="133"/>
    </row>
    <row r="11" spans="2:9" ht="12.75">
      <c r="B11" s="133"/>
      <c r="C11" s="133"/>
      <c r="D11" s="133"/>
      <c r="E11" s="133"/>
      <c r="F11" s="133"/>
      <c r="G11" s="133"/>
      <c r="H11" s="133"/>
      <c r="I11" s="133"/>
    </row>
    <row r="12" spans="2:9" ht="12.75">
      <c r="B12" s="133"/>
      <c r="C12" s="133"/>
      <c r="D12" s="133"/>
      <c r="E12" s="133"/>
      <c r="F12" s="133"/>
      <c r="G12" s="133"/>
      <c r="H12" s="133"/>
      <c r="I12" s="133"/>
    </row>
    <row r="13" spans="2:9" ht="35.25" customHeight="1">
      <c r="B13" s="133"/>
      <c r="C13" s="133"/>
      <c r="D13" s="133"/>
      <c r="E13" s="133"/>
      <c r="F13" s="133"/>
      <c r="G13" s="133"/>
      <c r="H13" s="133"/>
      <c r="I13" s="133"/>
    </row>
    <row r="14" spans="2:9" ht="15" customHeight="1">
      <c r="B14" s="133"/>
      <c r="C14" s="133"/>
      <c r="D14" s="133"/>
      <c r="E14" s="133"/>
      <c r="F14" s="133"/>
      <c r="G14" s="133"/>
      <c r="H14" s="133"/>
      <c r="I14" s="133"/>
    </row>
    <row r="15" ht="12.75">
      <c r="B15" t="s">
        <v>191</v>
      </c>
    </row>
  </sheetData>
  <sheetProtection/>
  <mergeCells count="2">
    <mergeCell ref="B2:I3"/>
    <mergeCell ref="B10:I1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B2:H13"/>
  <sheetViews>
    <sheetView view="pageBreakPreview" zoomScaleSheetLayoutView="100" zoomScalePageLayoutView="0" workbookViewId="0" topLeftCell="A4">
      <selection activeCell="F7" sqref="F7"/>
    </sheetView>
  </sheetViews>
  <sheetFormatPr defaultColWidth="9.00390625" defaultRowHeight="12.75"/>
  <cols>
    <col min="2" max="2" width="16.25390625" style="0" customWidth="1"/>
    <col min="3" max="3" width="12.875" style="0" customWidth="1"/>
    <col min="4" max="4" width="13.625" style="0" customWidth="1"/>
    <col min="5" max="5" width="7.75390625" style="0" customWidth="1"/>
    <col min="6" max="6" width="8.375" style="0" customWidth="1"/>
    <col min="7" max="7" width="16.25390625" style="0" customWidth="1"/>
    <col min="8" max="8" width="16.875" style="0" customWidth="1"/>
  </cols>
  <sheetData>
    <row r="2" spans="2:8" ht="12.75">
      <c r="B2" s="126" t="s">
        <v>199</v>
      </c>
      <c r="C2" s="127"/>
      <c r="D2" s="127"/>
      <c r="E2" s="127"/>
      <c r="F2" s="127"/>
      <c r="G2" s="127"/>
      <c r="H2" s="127"/>
    </row>
    <row r="3" spans="2:8" ht="64.5" customHeight="1">
      <c r="B3" s="127"/>
      <c r="C3" s="127"/>
      <c r="D3" s="127"/>
      <c r="E3" s="127"/>
      <c r="F3" s="127"/>
      <c r="G3" s="127"/>
      <c r="H3" s="127"/>
    </row>
    <row r="5" spans="2:8" ht="165.75" customHeight="1">
      <c r="B5" s="7" t="s">
        <v>200</v>
      </c>
      <c r="C5" s="7" t="s">
        <v>496</v>
      </c>
      <c r="D5" s="17" t="s">
        <v>498</v>
      </c>
      <c r="E5" s="17" t="s">
        <v>502</v>
      </c>
      <c r="F5" s="7" t="s">
        <v>500</v>
      </c>
      <c r="G5" s="7" t="s">
        <v>503</v>
      </c>
      <c r="H5" s="7" t="s">
        <v>504</v>
      </c>
    </row>
    <row r="6" spans="2:8" ht="12.75">
      <c r="B6" s="5">
        <v>1</v>
      </c>
      <c r="C6" s="5">
        <v>2</v>
      </c>
      <c r="D6" s="11">
        <v>3</v>
      </c>
      <c r="E6" s="11">
        <v>4</v>
      </c>
      <c r="F6" s="5">
        <v>5</v>
      </c>
      <c r="G6" s="5">
        <v>6</v>
      </c>
      <c r="H6" s="5">
        <v>7</v>
      </c>
    </row>
    <row r="7" spans="2:8" ht="94.5" customHeight="1">
      <c r="B7" s="15" t="s">
        <v>346</v>
      </c>
      <c r="C7" s="42" t="s">
        <v>203</v>
      </c>
      <c r="D7" s="42" t="s">
        <v>159</v>
      </c>
      <c r="E7" s="38" t="s">
        <v>201</v>
      </c>
      <c r="F7" s="38">
        <v>10000</v>
      </c>
      <c r="G7" s="15" t="s">
        <v>202</v>
      </c>
      <c r="H7" s="38">
        <v>0.89</v>
      </c>
    </row>
    <row r="9" spans="2:8" ht="30" customHeight="1">
      <c r="B9" s="134" t="s">
        <v>107</v>
      </c>
      <c r="C9" s="134"/>
      <c r="D9" s="134"/>
      <c r="E9" s="134"/>
      <c r="F9" s="134"/>
      <c r="G9" s="134"/>
      <c r="H9" s="134"/>
    </row>
    <row r="12" ht="15.75">
      <c r="B12" s="2"/>
    </row>
    <row r="13" ht="12.75">
      <c r="B13" t="s">
        <v>204</v>
      </c>
    </row>
  </sheetData>
  <sheetProtection/>
  <mergeCells count="2">
    <mergeCell ref="B2:H3"/>
    <mergeCell ref="B9:H9"/>
  </mergeCells>
  <printOptions/>
  <pageMargins left="0.7480314960629921" right="0.7480314960629921" top="0.984251968503937" bottom="0.984251968503937" header="0.5118110236220472" footer="0.5118110236220472"/>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A2:I72"/>
  <sheetViews>
    <sheetView view="pageBreakPreview" zoomScaleSheetLayoutView="100" workbookViewId="0" topLeftCell="A62">
      <selection activeCell="H64" sqref="H64:H65"/>
    </sheetView>
  </sheetViews>
  <sheetFormatPr defaultColWidth="9.00390625" defaultRowHeight="12.75"/>
  <cols>
    <col min="2" max="2" width="14.25390625" style="0" customWidth="1"/>
    <col min="3" max="3" width="15.00390625" style="0" customWidth="1"/>
    <col min="4" max="4" width="12.25390625" style="0" customWidth="1"/>
    <col min="5" max="5" width="17.75390625" style="0" customWidth="1"/>
    <col min="6" max="6" width="9.75390625" style="0" customWidth="1"/>
    <col min="7" max="7" width="7.625" style="0" customWidth="1"/>
    <col min="8" max="8" width="14.75390625" style="0" customWidth="1"/>
    <col min="9" max="9" width="13.125" style="0" customWidth="1"/>
  </cols>
  <sheetData>
    <row r="2" spans="2:9" ht="12.75">
      <c r="B2" s="126" t="s">
        <v>213</v>
      </c>
      <c r="C2" s="127"/>
      <c r="D2" s="127"/>
      <c r="E2" s="127"/>
      <c r="F2" s="127"/>
      <c r="G2" s="127"/>
      <c r="H2" s="127"/>
      <c r="I2" s="127"/>
    </row>
    <row r="3" spans="2:9" ht="74.25" customHeight="1">
      <c r="B3" s="127"/>
      <c r="C3" s="127"/>
      <c r="D3" s="127"/>
      <c r="E3" s="127"/>
      <c r="F3" s="127"/>
      <c r="G3" s="127"/>
      <c r="H3" s="127"/>
      <c r="I3" s="127"/>
    </row>
    <row r="5" spans="2:9" ht="197.25" customHeight="1">
      <c r="B5" s="7" t="s">
        <v>505</v>
      </c>
      <c r="C5" s="7" t="s">
        <v>496</v>
      </c>
      <c r="D5" s="8" t="s">
        <v>497</v>
      </c>
      <c r="E5" s="7" t="s">
        <v>498</v>
      </c>
      <c r="F5" s="7" t="s">
        <v>499</v>
      </c>
      <c r="G5" s="7" t="s">
        <v>506</v>
      </c>
      <c r="H5" s="7" t="s">
        <v>508</v>
      </c>
      <c r="I5" s="7" t="s">
        <v>507</v>
      </c>
    </row>
    <row r="6" spans="2:9" ht="12.75">
      <c r="B6" s="5">
        <v>1</v>
      </c>
      <c r="C6" s="5">
        <v>2</v>
      </c>
      <c r="D6" s="5">
        <v>3</v>
      </c>
      <c r="E6" s="5">
        <v>4</v>
      </c>
      <c r="F6" s="5">
        <v>5</v>
      </c>
      <c r="G6" s="5">
        <v>6</v>
      </c>
      <c r="H6" s="5">
        <v>7</v>
      </c>
      <c r="I6" s="5">
        <v>8</v>
      </c>
    </row>
    <row r="7" spans="2:9" ht="38.25">
      <c r="B7" s="38" t="s">
        <v>325</v>
      </c>
      <c r="C7" s="41" t="s">
        <v>303</v>
      </c>
      <c r="D7" s="15" t="s">
        <v>425</v>
      </c>
      <c r="E7" s="41" t="s">
        <v>125</v>
      </c>
      <c r="F7" s="38">
        <v>5</v>
      </c>
      <c r="G7" s="38">
        <v>30</v>
      </c>
      <c r="H7" s="5"/>
      <c r="I7" s="5"/>
    </row>
    <row r="8" spans="2:9" ht="62.25" customHeight="1">
      <c r="B8" s="38" t="s">
        <v>369</v>
      </c>
      <c r="C8" s="41" t="s">
        <v>427</v>
      </c>
      <c r="D8" s="15" t="s">
        <v>425</v>
      </c>
      <c r="E8" s="41" t="s">
        <v>428</v>
      </c>
      <c r="F8" s="38">
        <v>3.1</v>
      </c>
      <c r="G8" s="38">
        <v>30</v>
      </c>
      <c r="H8" s="5"/>
      <c r="I8" s="5"/>
    </row>
    <row r="9" spans="2:9" ht="82.5" customHeight="1">
      <c r="B9" s="15" t="s">
        <v>429</v>
      </c>
      <c r="C9" s="41" t="s">
        <v>426</v>
      </c>
      <c r="D9" s="15" t="s">
        <v>425</v>
      </c>
      <c r="E9" s="41" t="s">
        <v>205</v>
      </c>
      <c r="F9" s="38" t="s">
        <v>273</v>
      </c>
      <c r="G9" s="38">
        <v>35</v>
      </c>
      <c r="H9" s="5"/>
      <c r="I9" s="5"/>
    </row>
    <row r="10" spans="2:9" ht="111" customHeight="1">
      <c r="B10" s="15" t="s">
        <v>299</v>
      </c>
      <c r="C10" s="42" t="s">
        <v>225</v>
      </c>
      <c r="D10" s="15" t="s">
        <v>226</v>
      </c>
      <c r="E10" s="45" t="s">
        <v>227</v>
      </c>
      <c r="F10" s="15">
        <v>5.9</v>
      </c>
      <c r="G10" s="15">
        <v>30</v>
      </c>
      <c r="H10" s="63"/>
      <c r="I10" s="63"/>
    </row>
    <row r="11" spans="2:9" ht="110.25" customHeight="1">
      <c r="B11" s="15" t="s">
        <v>214</v>
      </c>
      <c r="C11" s="42" t="s">
        <v>215</v>
      </c>
      <c r="D11" s="15" t="s">
        <v>216</v>
      </c>
      <c r="E11" s="42" t="s">
        <v>217</v>
      </c>
      <c r="F11" s="15">
        <v>8.3</v>
      </c>
      <c r="G11" s="15">
        <v>100</v>
      </c>
      <c r="H11" s="15" t="s">
        <v>218</v>
      </c>
      <c r="I11" s="6"/>
    </row>
    <row r="12" spans="2:9" ht="111" customHeight="1">
      <c r="B12" s="15" t="s">
        <v>298</v>
      </c>
      <c r="C12" s="42" t="s">
        <v>219</v>
      </c>
      <c r="D12" s="15" t="s">
        <v>216</v>
      </c>
      <c r="E12" s="42" t="s">
        <v>220</v>
      </c>
      <c r="F12" s="15" t="s">
        <v>212</v>
      </c>
      <c r="G12" s="15">
        <v>100</v>
      </c>
      <c r="H12" s="15" t="s">
        <v>221</v>
      </c>
      <c r="I12" s="6"/>
    </row>
    <row r="13" spans="2:9" ht="96.75" customHeight="1">
      <c r="B13" s="15" t="s">
        <v>298</v>
      </c>
      <c r="C13" s="42" t="s">
        <v>222</v>
      </c>
      <c r="D13" s="15" t="s">
        <v>216</v>
      </c>
      <c r="E13" s="42" t="s">
        <v>223</v>
      </c>
      <c r="F13" s="15" t="s">
        <v>211</v>
      </c>
      <c r="G13" s="15">
        <v>100</v>
      </c>
      <c r="H13" s="15" t="s">
        <v>224</v>
      </c>
      <c r="I13" s="6"/>
    </row>
    <row r="14" spans="2:9" ht="197.25" customHeight="1">
      <c r="B14" s="15" t="s">
        <v>95</v>
      </c>
      <c r="C14" s="42" t="s">
        <v>228</v>
      </c>
      <c r="D14" s="15" t="s">
        <v>190</v>
      </c>
      <c r="E14" s="41" t="s">
        <v>126</v>
      </c>
      <c r="F14" s="15">
        <v>0.3</v>
      </c>
      <c r="G14" s="15">
        <v>100</v>
      </c>
      <c r="H14" s="15" t="s">
        <v>229</v>
      </c>
      <c r="I14" s="6"/>
    </row>
    <row r="15" spans="1:9" ht="153">
      <c r="A15" s="98"/>
      <c r="B15" s="15" t="s">
        <v>230</v>
      </c>
      <c r="C15" s="91" t="s">
        <v>231</v>
      </c>
      <c r="D15" s="15" t="s">
        <v>190</v>
      </c>
      <c r="E15" s="52" t="s">
        <v>276</v>
      </c>
      <c r="F15" s="43">
        <v>0.44</v>
      </c>
      <c r="G15" s="43">
        <v>300</v>
      </c>
      <c r="H15" s="43" t="s">
        <v>232</v>
      </c>
      <c r="I15" s="6"/>
    </row>
    <row r="16" spans="1:9" ht="194.25" customHeight="1">
      <c r="A16" s="98"/>
      <c r="B16" s="15" t="s">
        <v>230</v>
      </c>
      <c r="C16" s="92" t="s">
        <v>233</v>
      </c>
      <c r="D16" s="15" t="s">
        <v>190</v>
      </c>
      <c r="E16" s="41" t="s">
        <v>254</v>
      </c>
      <c r="F16" s="15">
        <v>0.4</v>
      </c>
      <c r="G16" s="15">
        <v>100</v>
      </c>
      <c r="H16" s="15" t="s">
        <v>234</v>
      </c>
      <c r="I16" s="6"/>
    </row>
    <row r="17" spans="2:9" ht="191.25">
      <c r="B17" s="44" t="s">
        <v>235</v>
      </c>
      <c r="C17" s="45" t="s">
        <v>236</v>
      </c>
      <c r="D17" s="46" t="s">
        <v>190</v>
      </c>
      <c r="E17" s="41" t="s">
        <v>300</v>
      </c>
      <c r="F17" s="46" t="s">
        <v>209</v>
      </c>
      <c r="G17" s="46">
        <v>100</v>
      </c>
      <c r="H17" s="46" t="s">
        <v>237</v>
      </c>
      <c r="I17" s="6"/>
    </row>
    <row r="18" spans="2:9" ht="189.75" customHeight="1">
      <c r="B18" s="46" t="s">
        <v>108</v>
      </c>
      <c r="C18" s="47" t="s">
        <v>238</v>
      </c>
      <c r="D18" s="46" t="s">
        <v>190</v>
      </c>
      <c r="E18" s="58" t="s">
        <v>104</v>
      </c>
      <c r="F18" s="46" t="s">
        <v>301</v>
      </c>
      <c r="G18" s="46">
        <v>100</v>
      </c>
      <c r="H18" s="46" t="s">
        <v>239</v>
      </c>
      <c r="I18" s="6"/>
    </row>
    <row r="19" spans="2:9" ht="186.75" customHeight="1">
      <c r="B19" s="46" t="s">
        <v>109</v>
      </c>
      <c r="C19" s="41" t="s">
        <v>240</v>
      </c>
      <c r="D19" s="15" t="s">
        <v>190</v>
      </c>
      <c r="E19" s="41" t="s">
        <v>255</v>
      </c>
      <c r="F19" s="15" t="s">
        <v>208</v>
      </c>
      <c r="G19" s="15">
        <v>100</v>
      </c>
      <c r="H19" s="46" t="s">
        <v>241</v>
      </c>
      <c r="I19" s="6"/>
    </row>
    <row r="20" spans="2:9" ht="191.25">
      <c r="B20" s="44" t="s">
        <v>242</v>
      </c>
      <c r="C20" s="45" t="s">
        <v>243</v>
      </c>
      <c r="D20" s="43" t="s">
        <v>190</v>
      </c>
      <c r="E20" s="45" t="s">
        <v>103</v>
      </c>
      <c r="F20" s="83" t="s">
        <v>209</v>
      </c>
      <c r="G20" s="83">
        <v>100</v>
      </c>
      <c r="H20" s="46" t="s">
        <v>436</v>
      </c>
      <c r="I20" s="6"/>
    </row>
    <row r="21" spans="2:9" ht="202.5" customHeight="1">
      <c r="B21" s="50" t="s">
        <v>188</v>
      </c>
      <c r="C21" s="51" t="s">
        <v>244</v>
      </c>
      <c r="D21" s="15" t="s">
        <v>190</v>
      </c>
      <c r="E21" s="41" t="s">
        <v>275</v>
      </c>
      <c r="F21" s="15">
        <v>0.2</v>
      </c>
      <c r="G21" s="15">
        <v>100</v>
      </c>
      <c r="H21" s="15" t="s">
        <v>245</v>
      </c>
      <c r="I21" s="6"/>
    </row>
    <row r="22" spans="2:9" ht="186" customHeight="1">
      <c r="B22" s="50" t="s">
        <v>262</v>
      </c>
      <c r="C22" s="93" t="s">
        <v>261</v>
      </c>
      <c r="D22" s="15" t="s">
        <v>190</v>
      </c>
      <c r="E22" s="41" t="s">
        <v>256</v>
      </c>
      <c r="F22" s="15" t="s">
        <v>208</v>
      </c>
      <c r="G22" s="15">
        <v>100</v>
      </c>
      <c r="H22" s="15" t="s">
        <v>246</v>
      </c>
      <c r="I22" s="6"/>
    </row>
    <row r="23" spans="2:9" ht="187.5" customHeight="1">
      <c r="B23" s="50" t="s">
        <v>110</v>
      </c>
      <c r="C23" s="54" t="s">
        <v>247</v>
      </c>
      <c r="D23" s="15" t="s">
        <v>190</v>
      </c>
      <c r="E23" s="41" t="s">
        <v>257</v>
      </c>
      <c r="F23" s="15" t="s">
        <v>209</v>
      </c>
      <c r="G23" s="15">
        <v>100</v>
      </c>
      <c r="H23" s="15" t="s">
        <v>248</v>
      </c>
      <c r="I23" s="6"/>
    </row>
    <row r="24" spans="2:9" ht="190.5" customHeight="1">
      <c r="B24" s="50" t="s">
        <v>210</v>
      </c>
      <c r="C24" s="51" t="s">
        <v>249</v>
      </c>
      <c r="D24" s="15" t="s">
        <v>190</v>
      </c>
      <c r="E24" s="41" t="s">
        <v>127</v>
      </c>
      <c r="F24" s="15" t="s">
        <v>207</v>
      </c>
      <c r="G24" s="15">
        <v>100</v>
      </c>
      <c r="H24" s="15" t="s">
        <v>250</v>
      </c>
      <c r="I24" s="6"/>
    </row>
    <row r="25" spans="2:9" ht="191.25" customHeight="1">
      <c r="B25" s="50" t="s">
        <v>111</v>
      </c>
      <c r="C25" s="41" t="s">
        <v>251</v>
      </c>
      <c r="D25" s="15" t="s">
        <v>190</v>
      </c>
      <c r="E25" s="41" t="s">
        <v>128</v>
      </c>
      <c r="F25" s="15" t="s">
        <v>208</v>
      </c>
      <c r="G25" s="15">
        <v>100</v>
      </c>
      <c r="H25" s="15" t="s">
        <v>291</v>
      </c>
      <c r="I25" s="6"/>
    </row>
    <row r="26" spans="2:9" ht="188.25" customHeight="1">
      <c r="B26" s="42" t="s">
        <v>260</v>
      </c>
      <c r="C26" s="41" t="s">
        <v>292</v>
      </c>
      <c r="D26" s="15" t="s">
        <v>190</v>
      </c>
      <c r="E26" s="41" t="s">
        <v>263</v>
      </c>
      <c r="F26" s="15" t="s">
        <v>209</v>
      </c>
      <c r="G26" s="15">
        <v>100</v>
      </c>
      <c r="H26" s="15" t="s">
        <v>293</v>
      </c>
      <c r="I26" s="6"/>
    </row>
    <row r="27" spans="2:9" ht="189" customHeight="1">
      <c r="B27" s="50" t="s">
        <v>112</v>
      </c>
      <c r="C27" s="41" t="s">
        <v>294</v>
      </c>
      <c r="D27" s="15" t="s">
        <v>190</v>
      </c>
      <c r="E27" s="42" t="s">
        <v>258</v>
      </c>
      <c r="F27" s="15" t="s">
        <v>209</v>
      </c>
      <c r="G27" s="15">
        <v>100</v>
      </c>
      <c r="H27" s="15" t="s">
        <v>295</v>
      </c>
      <c r="I27" s="6"/>
    </row>
    <row r="28" spans="2:9" ht="153" customHeight="1">
      <c r="B28" s="38" t="s">
        <v>196</v>
      </c>
      <c r="C28" s="41" t="s">
        <v>197</v>
      </c>
      <c r="D28" s="38" t="s">
        <v>190</v>
      </c>
      <c r="E28" s="41" t="s">
        <v>259</v>
      </c>
      <c r="F28" s="38">
        <v>0.25</v>
      </c>
      <c r="G28" s="38"/>
      <c r="H28" s="15" t="s">
        <v>198</v>
      </c>
      <c r="I28" s="6"/>
    </row>
    <row r="29" spans="2:9" ht="189" customHeight="1">
      <c r="B29" s="84" t="s">
        <v>116</v>
      </c>
      <c r="C29" s="58" t="s">
        <v>296</v>
      </c>
      <c r="D29" s="46" t="s">
        <v>190</v>
      </c>
      <c r="E29" s="58" t="s">
        <v>129</v>
      </c>
      <c r="F29" s="46" t="s">
        <v>208</v>
      </c>
      <c r="G29" s="46">
        <v>100</v>
      </c>
      <c r="H29" s="46" t="s">
        <v>297</v>
      </c>
      <c r="I29" s="85"/>
    </row>
    <row r="30" spans="1:9" ht="150.75" customHeight="1">
      <c r="A30" s="136"/>
      <c r="B30" s="135" t="s">
        <v>325</v>
      </c>
      <c r="C30" s="137" t="s">
        <v>326</v>
      </c>
      <c r="D30" s="135" t="s">
        <v>190</v>
      </c>
      <c r="E30" s="137" t="s">
        <v>264</v>
      </c>
      <c r="F30" s="135">
        <v>0.25</v>
      </c>
      <c r="G30" s="135">
        <v>100</v>
      </c>
      <c r="H30" s="135" t="s">
        <v>136</v>
      </c>
      <c r="I30" s="121"/>
    </row>
    <row r="31" spans="1:9" ht="12.75" hidden="1">
      <c r="A31" s="136"/>
      <c r="B31" s="135"/>
      <c r="C31" s="137"/>
      <c r="D31" s="135"/>
      <c r="E31" s="146"/>
      <c r="F31" s="135"/>
      <c r="G31" s="135"/>
      <c r="H31" s="135"/>
      <c r="I31" s="121"/>
    </row>
    <row r="32" spans="2:9" ht="192" customHeight="1">
      <c r="B32" s="137" t="s">
        <v>265</v>
      </c>
      <c r="C32" s="137" t="s">
        <v>328</v>
      </c>
      <c r="D32" s="135" t="s">
        <v>190</v>
      </c>
      <c r="E32" s="137" t="s">
        <v>266</v>
      </c>
      <c r="F32" s="135" t="s">
        <v>207</v>
      </c>
      <c r="G32" s="135">
        <v>100</v>
      </c>
      <c r="H32" s="135" t="s">
        <v>329</v>
      </c>
      <c r="I32" s="121"/>
    </row>
    <row r="33" spans="2:9" ht="12.75" hidden="1">
      <c r="B33" s="137"/>
      <c r="C33" s="137"/>
      <c r="D33" s="135"/>
      <c r="E33" s="137"/>
      <c r="F33" s="135"/>
      <c r="G33" s="135"/>
      <c r="H33" s="101"/>
      <c r="I33" s="121"/>
    </row>
    <row r="34" spans="1:9" ht="193.5" customHeight="1">
      <c r="A34" s="136"/>
      <c r="B34" s="144" t="s">
        <v>267</v>
      </c>
      <c r="C34" s="137" t="s">
        <v>330</v>
      </c>
      <c r="D34" s="135" t="s">
        <v>190</v>
      </c>
      <c r="E34" s="137" t="s">
        <v>130</v>
      </c>
      <c r="F34" s="135" t="s">
        <v>207</v>
      </c>
      <c r="G34" s="135">
        <v>100</v>
      </c>
      <c r="H34" s="135" t="s">
        <v>332</v>
      </c>
      <c r="I34" s="119"/>
    </row>
    <row r="35" spans="1:9" ht="12.75" customHeight="1" hidden="1">
      <c r="A35" s="136"/>
      <c r="B35" s="147"/>
      <c r="C35" s="137"/>
      <c r="D35" s="135"/>
      <c r="E35" s="137"/>
      <c r="F35" s="135"/>
      <c r="G35" s="135"/>
      <c r="H35" s="120"/>
      <c r="I35" s="119"/>
    </row>
    <row r="36" spans="1:9" ht="53.25" customHeight="1" hidden="1" thickBot="1">
      <c r="A36" s="136"/>
      <c r="B36" s="148"/>
      <c r="C36" s="137"/>
      <c r="D36" s="135"/>
      <c r="E36" s="137"/>
      <c r="F36" s="135"/>
      <c r="G36" s="135"/>
      <c r="H36" s="120"/>
      <c r="I36" s="119"/>
    </row>
    <row r="37" spans="1:9" ht="188.25" customHeight="1">
      <c r="A37" s="136"/>
      <c r="B37" s="135" t="s">
        <v>113</v>
      </c>
      <c r="C37" s="137" t="s">
        <v>333</v>
      </c>
      <c r="D37" s="135" t="s">
        <v>190</v>
      </c>
      <c r="E37" s="137" t="s">
        <v>437</v>
      </c>
      <c r="F37" s="135" t="s">
        <v>208</v>
      </c>
      <c r="G37" s="135">
        <v>100</v>
      </c>
      <c r="H37" s="135" t="s">
        <v>339</v>
      </c>
      <c r="I37" s="135"/>
    </row>
    <row r="38" spans="1:9" ht="12.75" hidden="1">
      <c r="A38" s="136"/>
      <c r="B38" s="135"/>
      <c r="C38" s="137"/>
      <c r="D38" s="135"/>
      <c r="E38" s="137"/>
      <c r="F38" s="135"/>
      <c r="G38" s="135"/>
      <c r="H38" s="138"/>
      <c r="I38" s="135"/>
    </row>
    <row r="39" spans="1:9" ht="12.75" hidden="1">
      <c r="A39" s="136"/>
      <c r="B39" s="135"/>
      <c r="C39" s="137"/>
      <c r="D39" s="135"/>
      <c r="E39" s="137"/>
      <c r="F39" s="135"/>
      <c r="G39" s="135"/>
      <c r="H39" s="138"/>
      <c r="I39" s="135"/>
    </row>
    <row r="40" spans="1:9" ht="195.75" customHeight="1">
      <c r="A40" s="136"/>
      <c r="B40" s="144" t="s">
        <v>268</v>
      </c>
      <c r="C40" s="137" t="s">
        <v>334</v>
      </c>
      <c r="D40" s="135" t="s">
        <v>190</v>
      </c>
      <c r="E40" s="137" t="s">
        <v>269</v>
      </c>
      <c r="F40" s="135" t="s">
        <v>207</v>
      </c>
      <c r="G40" s="135">
        <v>100</v>
      </c>
      <c r="H40" s="135" t="s">
        <v>340</v>
      </c>
      <c r="I40" s="135"/>
    </row>
    <row r="41" spans="1:9" ht="12.75" customHeight="1" hidden="1">
      <c r="A41" s="136"/>
      <c r="B41" s="117"/>
      <c r="C41" s="137"/>
      <c r="D41" s="135"/>
      <c r="E41" s="137"/>
      <c r="F41" s="135"/>
      <c r="G41" s="135"/>
      <c r="H41" s="138"/>
      <c r="I41" s="135"/>
    </row>
    <row r="42" spans="1:9" ht="12.75" customHeight="1" hidden="1">
      <c r="A42" s="136"/>
      <c r="B42" s="118"/>
      <c r="C42" s="137"/>
      <c r="D42" s="135"/>
      <c r="E42" s="137"/>
      <c r="F42" s="135"/>
      <c r="G42" s="135"/>
      <c r="H42" s="138"/>
      <c r="I42" s="135"/>
    </row>
    <row r="43" spans="1:9" ht="63.75" customHeight="1">
      <c r="A43" s="136"/>
      <c r="B43" s="135" t="s">
        <v>335</v>
      </c>
      <c r="C43" s="137" t="s">
        <v>336</v>
      </c>
      <c r="D43" s="135" t="s">
        <v>190</v>
      </c>
      <c r="E43" s="150" t="s">
        <v>270</v>
      </c>
      <c r="F43" s="135">
        <v>0.25</v>
      </c>
      <c r="G43" s="135">
        <v>100</v>
      </c>
      <c r="H43" s="135"/>
      <c r="I43" s="135"/>
    </row>
    <row r="44" spans="1:9" ht="69.75" customHeight="1">
      <c r="A44" s="136"/>
      <c r="B44" s="135"/>
      <c r="C44" s="137"/>
      <c r="D44" s="135"/>
      <c r="E44" s="151"/>
      <c r="F44" s="135"/>
      <c r="G44" s="135"/>
      <c r="H44" s="135"/>
      <c r="I44" s="135"/>
    </row>
    <row r="45" spans="1:9" ht="108" customHeight="1">
      <c r="A45" s="136"/>
      <c r="B45" s="135"/>
      <c r="C45" s="137"/>
      <c r="D45" s="135"/>
      <c r="E45" s="152"/>
      <c r="F45" s="135"/>
      <c r="G45" s="135"/>
      <c r="H45" s="135"/>
      <c r="I45" s="135"/>
    </row>
    <row r="46" spans="1:9" ht="1.5" customHeight="1" hidden="1">
      <c r="A46" s="136"/>
      <c r="B46" s="135"/>
      <c r="C46" s="137"/>
      <c r="D46" s="135"/>
      <c r="E46" s="153"/>
      <c r="F46" s="135"/>
      <c r="G46" s="135"/>
      <c r="H46" s="135"/>
      <c r="I46" s="135"/>
    </row>
    <row r="47" spans="1:9" ht="191.25" customHeight="1">
      <c r="A47" s="136"/>
      <c r="B47" s="135" t="s">
        <v>337</v>
      </c>
      <c r="C47" s="137" t="s">
        <v>338</v>
      </c>
      <c r="D47" s="135" t="s">
        <v>190</v>
      </c>
      <c r="E47" s="137" t="s">
        <v>271</v>
      </c>
      <c r="F47" s="135">
        <v>0.25</v>
      </c>
      <c r="G47" s="135">
        <v>100</v>
      </c>
      <c r="H47" s="135" t="s">
        <v>387</v>
      </c>
      <c r="I47" s="135"/>
    </row>
    <row r="48" spans="1:9" ht="12.75" hidden="1">
      <c r="A48" s="136"/>
      <c r="B48" s="135"/>
      <c r="C48" s="144"/>
      <c r="D48" s="140"/>
      <c r="E48" s="115"/>
      <c r="F48" s="140"/>
      <c r="G48" s="140"/>
      <c r="H48" s="140"/>
      <c r="I48" s="135"/>
    </row>
    <row r="49" spans="1:9" ht="194.25" customHeight="1">
      <c r="A49" s="136"/>
      <c r="B49" s="145" t="s">
        <v>114</v>
      </c>
      <c r="C49" s="137" t="s">
        <v>343</v>
      </c>
      <c r="D49" s="135" t="s">
        <v>190</v>
      </c>
      <c r="E49" s="137" t="s">
        <v>105</v>
      </c>
      <c r="F49" s="135" t="s">
        <v>208</v>
      </c>
      <c r="G49" s="135">
        <v>100</v>
      </c>
      <c r="H49" s="135" t="s">
        <v>342</v>
      </c>
      <c r="I49" s="149"/>
    </row>
    <row r="50" spans="1:9" ht="12.75" hidden="1">
      <c r="A50" s="136"/>
      <c r="B50" s="145"/>
      <c r="C50" s="146"/>
      <c r="D50" s="135"/>
      <c r="E50" s="137"/>
      <c r="F50" s="135"/>
      <c r="G50" s="135"/>
      <c r="H50" s="138"/>
      <c r="I50" s="149"/>
    </row>
    <row r="51" spans="1:9" ht="2.25" customHeight="1" hidden="1">
      <c r="A51" s="62"/>
      <c r="B51" s="135" t="s">
        <v>115</v>
      </c>
      <c r="C51" s="137" t="s">
        <v>341</v>
      </c>
      <c r="D51" s="135" t="s">
        <v>190</v>
      </c>
      <c r="E51" s="137" t="s">
        <v>131</v>
      </c>
      <c r="F51" s="135" t="s">
        <v>208</v>
      </c>
      <c r="G51" s="135">
        <v>100</v>
      </c>
      <c r="H51" s="135" t="s">
        <v>342</v>
      </c>
      <c r="I51" s="95"/>
    </row>
    <row r="52" spans="1:9" ht="195.75" customHeight="1">
      <c r="A52" s="98"/>
      <c r="B52" s="135"/>
      <c r="C52" s="146"/>
      <c r="D52" s="135"/>
      <c r="E52" s="137"/>
      <c r="F52" s="135"/>
      <c r="G52" s="135"/>
      <c r="H52" s="138"/>
      <c r="I52" s="95"/>
    </row>
    <row r="53" spans="1:9" ht="194.25" customHeight="1">
      <c r="A53" s="98"/>
      <c r="B53" s="43" t="s">
        <v>117</v>
      </c>
      <c r="C53" s="94" t="s">
        <v>344</v>
      </c>
      <c r="D53" s="96" t="s">
        <v>190</v>
      </c>
      <c r="E53" s="94" t="s">
        <v>132</v>
      </c>
      <c r="F53" s="96" t="s">
        <v>207</v>
      </c>
      <c r="G53" s="96">
        <v>100</v>
      </c>
      <c r="H53" s="90" t="s">
        <v>345</v>
      </c>
      <c r="I53" s="61"/>
    </row>
    <row r="54" spans="1:9" ht="205.5" customHeight="1">
      <c r="A54" s="98"/>
      <c r="B54" s="46" t="s">
        <v>369</v>
      </c>
      <c r="C54" s="41" t="s">
        <v>370</v>
      </c>
      <c r="D54" s="15" t="s">
        <v>190</v>
      </c>
      <c r="E54" s="41" t="s">
        <v>435</v>
      </c>
      <c r="F54" s="15">
        <v>0.25</v>
      </c>
      <c r="G54" s="15">
        <v>100</v>
      </c>
      <c r="H54" s="15" t="s">
        <v>327</v>
      </c>
      <c r="I54" s="15"/>
    </row>
    <row r="55" spans="1:9" ht="190.5" customHeight="1">
      <c r="A55" s="136"/>
      <c r="B55" s="139" t="s">
        <v>118</v>
      </c>
      <c r="C55" s="142" t="s">
        <v>372</v>
      </c>
      <c r="D55" s="135" t="s">
        <v>190</v>
      </c>
      <c r="E55" s="137" t="s">
        <v>133</v>
      </c>
      <c r="F55" s="135" t="s">
        <v>208</v>
      </c>
      <c r="G55" s="135">
        <v>100</v>
      </c>
      <c r="H55" s="140" t="s">
        <v>386</v>
      </c>
      <c r="I55" s="135"/>
    </row>
    <row r="56" spans="1:9" ht="0.75" customHeight="1" hidden="1">
      <c r="A56" s="136"/>
      <c r="B56" s="139"/>
      <c r="C56" s="143"/>
      <c r="D56" s="140"/>
      <c r="E56" s="144"/>
      <c r="F56" s="140"/>
      <c r="G56" s="140"/>
      <c r="H56" s="141"/>
      <c r="I56" s="140"/>
    </row>
    <row r="57" spans="1:9" ht="195.75" customHeight="1">
      <c r="A57" s="98"/>
      <c r="B57" s="43" t="s">
        <v>119</v>
      </c>
      <c r="C57" s="41" t="s">
        <v>375</v>
      </c>
      <c r="D57" s="15" t="s">
        <v>190</v>
      </c>
      <c r="E57" s="41" t="s">
        <v>134</v>
      </c>
      <c r="F57" s="15" t="s">
        <v>208</v>
      </c>
      <c r="G57" s="15">
        <v>100</v>
      </c>
      <c r="H57" s="97" t="s">
        <v>376</v>
      </c>
      <c r="I57" s="15"/>
    </row>
    <row r="58" spans="1:9" ht="195.75" customHeight="1">
      <c r="A58" s="98"/>
      <c r="B58" s="15" t="s">
        <v>120</v>
      </c>
      <c r="C58" s="58" t="s">
        <v>272</v>
      </c>
      <c r="D58" s="46" t="s">
        <v>190</v>
      </c>
      <c r="E58" s="58" t="s">
        <v>135</v>
      </c>
      <c r="F58" s="46" t="s">
        <v>206</v>
      </c>
      <c r="G58" s="46">
        <v>100</v>
      </c>
      <c r="H58" s="46" t="s">
        <v>377</v>
      </c>
      <c r="I58" s="59"/>
    </row>
    <row r="59" spans="1:9" ht="195.75" customHeight="1">
      <c r="A59" s="98"/>
      <c r="B59" s="15" t="s">
        <v>121</v>
      </c>
      <c r="C59" s="41" t="s">
        <v>378</v>
      </c>
      <c r="D59" s="15" t="s">
        <v>190</v>
      </c>
      <c r="E59" s="41" t="s">
        <v>137</v>
      </c>
      <c r="F59" s="15" t="s">
        <v>207</v>
      </c>
      <c r="G59" s="15">
        <v>100</v>
      </c>
      <c r="H59" s="15" t="s">
        <v>379</v>
      </c>
      <c r="I59" s="15"/>
    </row>
    <row r="60" spans="1:9" ht="195" customHeight="1">
      <c r="A60" s="136"/>
      <c r="B60" s="135" t="s">
        <v>122</v>
      </c>
      <c r="C60" s="137" t="s">
        <v>380</v>
      </c>
      <c r="D60" s="135" t="s">
        <v>190</v>
      </c>
      <c r="E60" s="137" t="s">
        <v>124</v>
      </c>
      <c r="F60" s="135" t="s">
        <v>208</v>
      </c>
      <c r="G60" s="135">
        <v>100</v>
      </c>
      <c r="H60" s="135" t="s">
        <v>381</v>
      </c>
      <c r="I60" s="135"/>
    </row>
    <row r="61" spans="1:9" ht="30" customHeight="1" hidden="1" thickBot="1">
      <c r="A61" s="136"/>
      <c r="B61" s="135"/>
      <c r="C61" s="137"/>
      <c r="D61" s="135"/>
      <c r="E61" s="137"/>
      <c r="F61" s="135"/>
      <c r="G61" s="135"/>
      <c r="H61" s="138"/>
      <c r="I61" s="135"/>
    </row>
    <row r="62" spans="1:9" ht="195" customHeight="1">
      <c r="A62" s="98"/>
      <c r="B62" s="135" t="s">
        <v>123</v>
      </c>
      <c r="C62" s="137" t="s">
        <v>373</v>
      </c>
      <c r="D62" s="135" t="s">
        <v>190</v>
      </c>
      <c r="E62" s="137" t="s">
        <v>138</v>
      </c>
      <c r="F62" s="135" t="s">
        <v>207</v>
      </c>
      <c r="G62" s="135">
        <v>100</v>
      </c>
      <c r="H62" s="135" t="s">
        <v>374</v>
      </c>
      <c r="I62" s="135"/>
    </row>
    <row r="63" spans="1:9" ht="19.5" customHeight="1" hidden="1">
      <c r="A63" s="98"/>
      <c r="B63" s="135"/>
      <c r="C63" s="137"/>
      <c r="D63" s="135"/>
      <c r="E63" s="137"/>
      <c r="F63" s="135"/>
      <c r="G63" s="135"/>
      <c r="H63" s="135"/>
      <c r="I63" s="135"/>
    </row>
    <row r="64" spans="1:9" ht="88.5" customHeight="1">
      <c r="A64" s="136"/>
      <c r="B64" s="135" t="s">
        <v>369</v>
      </c>
      <c r="C64" s="137" t="s">
        <v>371</v>
      </c>
      <c r="D64" s="135" t="s">
        <v>190</v>
      </c>
      <c r="E64" s="137" t="s">
        <v>139</v>
      </c>
      <c r="F64" s="135">
        <v>0.25</v>
      </c>
      <c r="G64" s="135">
        <v>100</v>
      </c>
      <c r="H64" s="135" t="s">
        <v>388</v>
      </c>
      <c r="I64" s="135"/>
    </row>
    <row r="65" spans="1:9" ht="103.5" customHeight="1">
      <c r="A65" s="136"/>
      <c r="B65" s="135"/>
      <c r="C65" s="137"/>
      <c r="D65" s="135"/>
      <c r="E65" s="116"/>
      <c r="F65" s="135"/>
      <c r="G65" s="135"/>
      <c r="H65" s="135"/>
      <c r="I65" s="135"/>
    </row>
    <row r="68" spans="2:9" ht="23.25" customHeight="1">
      <c r="B68" s="132" t="s">
        <v>160</v>
      </c>
      <c r="C68" s="133"/>
      <c r="D68" s="133"/>
      <c r="E68" s="133"/>
      <c r="F68" s="133"/>
      <c r="G68" s="133"/>
      <c r="H68" s="133"/>
      <c r="I68" s="133"/>
    </row>
    <row r="69" spans="2:9" ht="29.25" customHeight="1">
      <c r="B69" s="133"/>
      <c r="C69" s="133"/>
      <c r="D69" s="133"/>
      <c r="E69" s="133"/>
      <c r="F69" s="133"/>
      <c r="G69" s="133"/>
      <c r="H69" s="133"/>
      <c r="I69" s="133"/>
    </row>
    <row r="72" ht="15.75">
      <c r="B72" s="3" t="s">
        <v>82</v>
      </c>
    </row>
  </sheetData>
  <sheetProtection/>
  <mergeCells count="115">
    <mergeCell ref="A30:A31"/>
    <mergeCell ref="E30:E31"/>
    <mergeCell ref="B68:I69"/>
    <mergeCell ref="B30:B31"/>
    <mergeCell ref="C30:C31"/>
    <mergeCell ref="D30:D31"/>
    <mergeCell ref="F30:F31"/>
    <mergeCell ref="G30:G31"/>
    <mergeCell ref="H30:H31"/>
    <mergeCell ref="C32:C33"/>
    <mergeCell ref="B2:I3"/>
    <mergeCell ref="I30:I31"/>
    <mergeCell ref="H32:H33"/>
    <mergeCell ref="G32:G33"/>
    <mergeCell ref="D32:D33"/>
    <mergeCell ref="B32:B33"/>
    <mergeCell ref="C34:C36"/>
    <mergeCell ref="D34:D36"/>
    <mergeCell ref="I32:I33"/>
    <mergeCell ref="E32:E33"/>
    <mergeCell ref="F32:F33"/>
    <mergeCell ref="C37:C39"/>
    <mergeCell ref="D37:D39"/>
    <mergeCell ref="E37:E39"/>
    <mergeCell ref="F37:F39"/>
    <mergeCell ref="F34:F36"/>
    <mergeCell ref="G34:G36"/>
    <mergeCell ref="I34:I36"/>
    <mergeCell ref="H34:H36"/>
    <mergeCell ref="I37:I39"/>
    <mergeCell ref="E34:E36"/>
    <mergeCell ref="B40:B42"/>
    <mergeCell ref="C40:C42"/>
    <mergeCell ref="D40:D42"/>
    <mergeCell ref="E40:E42"/>
    <mergeCell ref="I40:I42"/>
    <mergeCell ref="H40:H42"/>
    <mergeCell ref="B37:B39"/>
    <mergeCell ref="F40:F42"/>
    <mergeCell ref="G40:G42"/>
    <mergeCell ref="H37:H39"/>
    <mergeCell ref="B51:B52"/>
    <mergeCell ref="H49:H50"/>
    <mergeCell ref="H51:H52"/>
    <mergeCell ref="E51:E52"/>
    <mergeCell ref="F51:F52"/>
    <mergeCell ref="F47:F48"/>
    <mergeCell ref="G47:G48"/>
    <mergeCell ref="H47:H48"/>
    <mergeCell ref="I47:I48"/>
    <mergeCell ref="F43:F46"/>
    <mergeCell ref="G43:G46"/>
    <mergeCell ref="B64:B65"/>
    <mergeCell ref="D64:D65"/>
    <mergeCell ref="E64:E65"/>
    <mergeCell ref="F64:F65"/>
    <mergeCell ref="G64:G65"/>
    <mergeCell ref="I64:I65"/>
    <mergeCell ref="G51:G52"/>
    <mergeCell ref="B34:B36"/>
    <mergeCell ref="D43:D46"/>
    <mergeCell ref="I49:I50"/>
    <mergeCell ref="H43:H46"/>
    <mergeCell ref="E43:E46"/>
    <mergeCell ref="G49:G50"/>
    <mergeCell ref="E49:E50"/>
    <mergeCell ref="E47:E48"/>
    <mergeCell ref="I43:I46"/>
    <mergeCell ref="D47:D48"/>
    <mergeCell ref="C43:C46"/>
    <mergeCell ref="B43:B46"/>
    <mergeCell ref="B47:B48"/>
    <mergeCell ref="C47:C48"/>
    <mergeCell ref="A34:A36"/>
    <mergeCell ref="A49:A50"/>
    <mergeCell ref="A47:A48"/>
    <mergeCell ref="A43:A46"/>
    <mergeCell ref="A40:A42"/>
    <mergeCell ref="G37:G39"/>
    <mergeCell ref="A55:A56"/>
    <mergeCell ref="F49:F50"/>
    <mergeCell ref="C64:C65"/>
    <mergeCell ref="A37:A39"/>
    <mergeCell ref="B49:B50"/>
    <mergeCell ref="D49:D50"/>
    <mergeCell ref="C51:C52"/>
    <mergeCell ref="D51:D52"/>
    <mergeCell ref="C49:C50"/>
    <mergeCell ref="G62:G63"/>
    <mergeCell ref="F60:F61"/>
    <mergeCell ref="F55:F56"/>
    <mergeCell ref="C55:C56"/>
    <mergeCell ref="D55:D56"/>
    <mergeCell ref="E55:E56"/>
    <mergeCell ref="E60:E61"/>
    <mergeCell ref="H62:H63"/>
    <mergeCell ref="B55:B56"/>
    <mergeCell ref="G55:G56"/>
    <mergeCell ref="I55:I56"/>
    <mergeCell ref="B62:B63"/>
    <mergeCell ref="C62:C63"/>
    <mergeCell ref="D62:D63"/>
    <mergeCell ref="E62:E63"/>
    <mergeCell ref="H55:H56"/>
    <mergeCell ref="F62:F63"/>
    <mergeCell ref="I62:I63"/>
    <mergeCell ref="G60:G61"/>
    <mergeCell ref="I60:I61"/>
    <mergeCell ref="A64:A65"/>
    <mergeCell ref="A60:A61"/>
    <mergeCell ref="H64:H65"/>
    <mergeCell ref="B60:B61"/>
    <mergeCell ref="C60:C61"/>
    <mergeCell ref="D60:D61"/>
    <mergeCell ref="H60:H61"/>
  </mergeCells>
  <hyperlinks>
    <hyperlink ref="H57" r:id="rId1" display="https://elibrary.ru/item.asp?id=29189239"/>
  </hyperlinks>
  <printOptions/>
  <pageMargins left="0.7480314960629921" right="0.7480314960629921" top="0.984251968503937" bottom="0.984251968503937" header="0.5118110236220472" footer="0.5118110236220472"/>
  <pageSetup horizontalDpi="600" verticalDpi="600" orientation="portrait" paperSize="9" scale="60" r:id="rId2"/>
  <rowBreaks count="2" manualBreakCount="2">
    <brk id="31" max="8" man="1"/>
    <brk id="47" max="255" man="1"/>
  </rowBreaks>
</worksheet>
</file>

<file path=xl/worksheets/sheet9.xml><?xml version="1.0" encoding="utf-8"?>
<worksheet xmlns="http://schemas.openxmlformats.org/spreadsheetml/2006/main" xmlns:r="http://schemas.openxmlformats.org/officeDocument/2006/relationships">
  <dimension ref="B2:G28"/>
  <sheetViews>
    <sheetView zoomScalePageLayoutView="0" workbookViewId="0" topLeftCell="A22">
      <selection activeCell="D25" sqref="D25"/>
    </sheetView>
  </sheetViews>
  <sheetFormatPr defaultColWidth="9.00390625" defaultRowHeight="12.75"/>
  <cols>
    <col min="3" max="3" width="17.625" style="0" customWidth="1"/>
    <col min="4" max="4" width="16.00390625" style="0" customWidth="1"/>
    <col min="5" max="5" width="13.75390625" style="0" customWidth="1"/>
    <col min="6" max="6" width="19.75390625" style="0" customWidth="1"/>
    <col min="7" max="7" width="17.00390625" style="0" customWidth="1"/>
  </cols>
  <sheetData>
    <row r="2" spans="2:7" ht="12.75">
      <c r="B2" s="126" t="s">
        <v>353</v>
      </c>
      <c r="C2" s="127"/>
      <c r="D2" s="127"/>
      <c r="E2" s="127"/>
      <c r="F2" s="127"/>
      <c r="G2" s="127"/>
    </row>
    <row r="3" spans="2:7" ht="78" customHeight="1">
      <c r="B3" s="127"/>
      <c r="C3" s="127"/>
      <c r="D3" s="127"/>
      <c r="E3" s="127"/>
      <c r="F3" s="127"/>
      <c r="G3" s="127"/>
    </row>
    <row r="5" spans="2:7" ht="51">
      <c r="B5" s="7" t="s">
        <v>456</v>
      </c>
      <c r="C5" s="7" t="s">
        <v>509</v>
      </c>
      <c r="D5" s="7" t="s">
        <v>510</v>
      </c>
      <c r="E5" s="7" t="s">
        <v>511</v>
      </c>
      <c r="F5" s="7" t="s">
        <v>513</v>
      </c>
      <c r="G5" s="7" t="s">
        <v>512</v>
      </c>
    </row>
    <row r="6" spans="2:7" ht="12.75">
      <c r="B6" s="5">
        <v>1</v>
      </c>
      <c r="C6" s="5">
        <v>2</v>
      </c>
      <c r="D6" s="5">
        <v>3</v>
      </c>
      <c r="E6" s="5">
        <v>4</v>
      </c>
      <c r="F6" s="5">
        <v>5</v>
      </c>
      <c r="G6" s="5">
        <v>6</v>
      </c>
    </row>
    <row r="7" spans="2:7" ht="153">
      <c r="B7" s="38">
        <v>1</v>
      </c>
      <c r="C7" s="42" t="s">
        <v>156</v>
      </c>
      <c r="D7" s="38" t="s">
        <v>188</v>
      </c>
      <c r="E7" s="38" t="s">
        <v>348</v>
      </c>
      <c r="F7" s="15" t="s">
        <v>144</v>
      </c>
      <c r="G7" s="38" t="s">
        <v>347</v>
      </c>
    </row>
    <row r="8" spans="2:7" ht="89.25">
      <c r="B8" s="38">
        <v>2</v>
      </c>
      <c r="C8" s="42" t="s">
        <v>155</v>
      </c>
      <c r="D8" s="38" t="s">
        <v>95</v>
      </c>
      <c r="E8" s="38" t="s">
        <v>348</v>
      </c>
      <c r="F8" s="64" t="s">
        <v>145</v>
      </c>
      <c r="G8" s="38" t="s">
        <v>347</v>
      </c>
    </row>
    <row r="9" spans="2:7" ht="127.5">
      <c r="B9" s="38">
        <v>3</v>
      </c>
      <c r="C9" s="42" t="s">
        <v>154</v>
      </c>
      <c r="D9" s="53" t="s">
        <v>188</v>
      </c>
      <c r="E9" s="38" t="s">
        <v>348</v>
      </c>
      <c r="F9" s="55" t="s">
        <v>140</v>
      </c>
      <c r="G9" s="38" t="s">
        <v>347</v>
      </c>
    </row>
    <row r="10" spans="2:7" ht="127.5">
      <c r="B10" s="38">
        <v>4</v>
      </c>
      <c r="C10" s="45" t="s">
        <v>349</v>
      </c>
      <c r="D10" s="15" t="s">
        <v>393</v>
      </c>
      <c r="E10" s="66" t="s">
        <v>350</v>
      </c>
      <c r="F10" s="15" t="s">
        <v>141</v>
      </c>
      <c r="G10" s="38" t="s">
        <v>347</v>
      </c>
    </row>
    <row r="11" spans="2:7" ht="114.75">
      <c r="B11" s="38">
        <v>5</v>
      </c>
      <c r="C11" s="65" t="s">
        <v>351</v>
      </c>
      <c r="D11" s="31"/>
      <c r="E11" s="67" t="s">
        <v>348</v>
      </c>
      <c r="F11" s="15" t="s">
        <v>142</v>
      </c>
      <c r="G11" s="38" t="s">
        <v>347</v>
      </c>
    </row>
    <row r="12" spans="2:7" ht="140.25">
      <c r="B12" s="38">
        <v>6</v>
      </c>
      <c r="C12" s="65" t="s">
        <v>398</v>
      </c>
      <c r="D12" s="31" t="s">
        <v>397</v>
      </c>
      <c r="E12" s="67" t="s">
        <v>350</v>
      </c>
      <c r="F12" s="15" t="s">
        <v>143</v>
      </c>
      <c r="G12" s="38" t="s">
        <v>352</v>
      </c>
    </row>
    <row r="13" spans="2:7" ht="127.5">
      <c r="B13" s="38">
        <v>7</v>
      </c>
      <c r="C13" s="42" t="s">
        <v>430</v>
      </c>
      <c r="D13" s="38" t="s">
        <v>196</v>
      </c>
      <c r="E13" s="38" t="s">
        <v>350</v>
      </c>
      <c r="F13" s="15" t="s">
        <v>182</v>
      </c>
      <c r="G13" s="56"/>
    </row>
    <row r="14" spans="2:7" ht="153">
      <c r="B14" s="38">
        <v>8</v>
      </c>
      <c r="C14" s="45" t="s">
        <v>452</v>
      </c>
      <c r="D14" s="15" t="s">
        <v>181</v>
      </c>
      <c r="E14" s="38" t="s">
        <v>348</v>
      </c>
      <c r="F14" s="15" t="s">
        <v>146</v>
      </c>
      <c r="G14" s="38" t="s">
        <v>352</v>
      </c>
    </row>
    <row r="15" spans="2:7" ht="135" customHeight="1">
      <c r="B15" s="38">
        <v>9</v>
      </c>
      <c r="C15" s="42" t="s">
        <v>395</v>
      </c>
      <c r="D15" s="15" t="s">
        <v>396</v>
      </c>
      <c r="E15" s="38" t="s">
        <v>350</v>
      </c>
      <c r="F15" s="15" t="s">
        <v>147</v>
      </c>
      <c r="G15" s="38" t="s">
        <v>352</v>
      </c>
    </row>
    <row r="16" spans="2:7" ht="280.5">
      <c r="B16" s="38">
        <v>10</v>
      </c>
      <c r="C16" s="49" t="s">
        <v>389</v>
      </c>
      <c r="D16" s="53" t="s">
        <v>196</v>
      </c>
      <c r="E16" s="53" t="s">
        <v>348</v>
      </c>
      <c r="F16" s="86" t="s">
        <v>148</v>
      </c>
      <c r="G16" s="53" t="s">
        <v>352</v>
      </c>
    </row>
    <row r="17" spans="2:7" ht="114.75">
      <c r="B17" s="72">
        <v>11</v>
      </c>
      <c r="C17" s="41" t="s">
        <v>390</v>
      </c>
      <c r="D17" s="15" t="s">
        <v>196</v>
      </c>
      <c r="E17" s="15" t="s">
        <v>391</v>
      </c>
      <c r="F17" s="15" t="s">
        <v>149</v>
      </c>
      <c r="G17" s="15" t="s">
        <v>347</v>
      </c>
    </row>
    <row r="18" spans="2:7" ht="168.75" customHeight="1">
      <c r="B18" s="72">
        <v>12</v>
      </c>
      <c r="C18" s="137" t="s">
        <v>153</v>
      </c>
      <c r="D18" s="15" t="s">
        <v>369</v>
      </c>
      <c r="E18" s="135" t="s">
        <v>350</v>
      </c>
      <c r="F18" s="15" t="s">
        <v>150</v>
      </c>
      <c r="G18" s="135" t="s">
        <v>347</v>
      </c>
    </row>
    <row r="19" spans="2:7" ht="0.75" customHeight="1" hidden="1">
      <c r="B19" s="72"/>
      <c r="C19" s="137"/>
      <c r="D19" s="15" t="s">
        <v>394</v>
      </c>
      <c r="E19" s="135"/>
      <c r="F19" s="15" t="s">
        <v>392</v>
      </c>
      <c r="G19" s="135"/>
    </row>
    <row r="20" spans="2:7" ht="12.75" customHeight="1" hidden="1">
      <c r="B20" s="72"/>
      <c r="C20" s="137"/>
      <c r="D20" s="15" t="s">
        <v>369</v>
      </c>
      <c r="E20" s="135"/>
      <c r="F20" s="60"/>
      <c r="G20" s="135"/>
    </row>
    <row r="21" spans="2:7" ht="12.75" customHeight="1" hidden="1">
      <c r="B21" s="72"/>
      <c r="C21" s="137"/>
      <c r="D21" s="15"/>
      <c r="E21" s="135"/>
      <c r="F21" s="60"/>
      <c r="G21" s="135"/>
    </row>
    <row r="22" spans="2:7" ht="147" customHeight="1">
      <c r="B22" s="38">
        <v>13</v>
      </c>
      <c r="C22" s="42" t="s">
        <v>399</v>
      </c>
      <c r="D22" s="15" t="s">
        <v>400</v>
      </c>
      <c r="E22" s="15" t="s">
        <v>350</v>
      </c>
      <c r="F22" s="15" t="s">
        <v>151</v>
      </c>
      <c r="G22" s="15" t="s">
        <v>406</v>
      </c>
    </row>
    <row r="23" spans="2:7" ht="191.25">
      <c r="B23" s="38">
        <v>14</v>
      </c>
      <c r="C23" s="41" t="s">
        <v>402</v>
      </c>
      <c r="D23" s="15" t="s">
        <v>403</v>
      </c>
      <c r="E23" s="15" t="s">
        <v>348</v>
      </c>
      <c r="F23" s="15" t="s">
        <v>404</v>
      </c>
      <c r="G23" s="15" t="s">
        <v>347</v>
      </c>
    </row>
    <row r="24" spans="2:7" ht="165.75">
      <c r="B24" s="38">
        <v>15</v>
      </c>
      <c r="C24" s="41" t="s">
        <v>453</v>
      </c>
      <c r="D24" s="15" t="s">
        <v>454</v>
      </c>
      <c r="E24" s="15" t="s">
        <v>350</v>
      </c>
      <c r="F24" s="15" t="s">
        <v>152</v>
      </c>
      <c r="G24" s="15" t="s">
        <v>406</v>
      </c>
    </row>
    <row r="25" spans="2:7" ht="186.75" customHeight="1">
      <c r="B25" s="38">
        <v>16</v>
      </c>
      <c r="C25" s="41" t="s">
        <v>178</v>
      </c>
      <c r="D25" s="15" t="s">
        <v>179</v>
      </c>
      <c r="E25" s="15" t="s">
        <v>348</v>
      </c>
      <c r="F25" s="15" t="s">
        <v>180</v>
      </c>
      <c r="G25" s="15" t="s">
        <v>352</v>
      </c>
    </row>
    <row r="28" ht="15.75">
      <c r="B28" s="3" t="s">
        <v>354</v>
      </c>
    </row>
  </sheetData>
  <sheetProtection/>
  <mergeCells count="4">
    <mergeCell ref="B2:G3"/>
    <mergeCell ref="C18:C21"/>
    <mergeCell ref="E18:E21"/>
    <mergeCell ref="G18:G21"/>
  </mergeCells>
  <printOptions/>
  <pageMargins left="0.75" right="0.75" top="1" bottom="1" header="0.5" footer="0.5"/>
  <pageSetup horizontalDpi="600" verticalDpi="6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CHGPU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kirilov226</dc:creator>
  <cp:keywords/>
  <dc:description/>
  <cp:lastModifiedBy>Завкафедрами</cp:lastModifiedBy>
  <cp:lastPrinted>2017-12-11T15:41:43Z</cp:lastPrinted>
  <dcterms:created xsi:type="dcterms:W3CDTF">2017-11-09T05:04:11Z</dcterms:created>
  <dcterms:modified xsi:type="dcterms:W3CDTF">2017-12-25T12:00:53Z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